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h/Library/CloudStorage/Box-Box/tektonika/production/ms2-macdonald_et_al/"/>
    </mc:Choice>
  </mc:AlternateContent>
  <xr:revisionPtr revIDLastSave="0" documentId="8_{3AE5F068-52B4-104C-8537-9599849B4259}" xr6:coauthVersionLast="47" xr6:coauthVersionMax="47" xr10:uidLastSave="{00000000-0000-0000-0000-000000000000}"/>
  <bookViews>
    <workbookView xWindow="520" yWindow="760" windowWidth="30220" windowHeight="17740" activeTab="5" xr2:uid="{3D0422C2-5ACE-4802-AAFA-EE7FA7CAD8F5}"/>
  </bookViews>
  <sheets>
    <sheet name="Table SI-1" sheetId="5" r:id="rId1"/>
    <sheet name="Table SI-2" sheetId="6" r:id="rId2"/>
    <sheet name="Table SI-3" sheetId="3" r:id="rId3"/>
    <sheet name="Table SI-4" sheetId="4" r:id="rId4"/>
    <sheet name="Table SI-5" sheetId="2" r:id="rId5"/>
    <sheet name="Table SI-6" sheetId="1" r:id="rId6"/>
  </sheets>
  <externalReferences>
    <externalReference r:id="rId7"/>
  </externalReferences>
  <definedNames>
    <definedName name="Type">[1]!Table6[Type]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asmy</author>
  </authors>
  <commentList>
    <comment ref="BC1" authorId="0" shapeId="0" xr:uid="{2D9C8234-E715-41EE-ACA7-DC8C8941795A}">
      <text>
        <r>
          <rPr>
            <b/>
            <sz val="8"/>
            <color indexed="81"/>
            <rFont val="Tahoma"/>
            <family val="2"/>
          </rPr>
          <t>asmy:</t>
        </r>
        <r>
          <rPr>
            <sz val="8"/>
            <color indexed="81"/>
            <rFont val="Tahoma"/>
            <family val="2"/>
          </rPr>
          <t xml:space="preserve">
measured 208Pb over common 206Pb</t>
        </r>
      </text>
    </comment>
  </commentList>
</comments>
</file>

<file path=xl/sharedStrings.xml><?xml version="1.0" encoding="utf-8"?>
<sst xmlns="http://schemas.openxmlformats.org/spreadsheetml/2006/main" count="789" uniqueCount="447">
  <si>
    <t>JV17-1 edge</t>
  </si>
  <si>
    <t>Comment</t>
  </si>
  <si>
    <t>Age (Ma)</t>
  </si>
  <si>
    <t>Change in time from previous time step (in secs)</t>
  </si>
  <si>
    <t>Temp at time step i</t>
  </si>
  <si>
    <t>Column D as D47</t>
  </si>
  <si>
    <t>D47eqi</t>
  </si>
  <si>
    <t>D47 at time step i</t>
  </si>
  <si>
    <t>TD47 at i (Bonifacie CDES25)</t>
  </si>
  <si>
    <t>Precipitation</t>
  </si>
  <si>
    <t>End of precipitation</t>
  </si>
  <si>
    <t>Now</t>
  </si>
  <si>
    <t>JV17-1 centre</t>
  </si>
  <si>
    <t>JV17-2</t>
  </si>
  <si>
    <t>JV17-12</t>
  </si>
  <si>
    <t>Clumped Isotope Bond Reordering Modelling</t>
  </si>
  <si>
    <t>Ambient thermal history from Marshall et al., (1994)</t>
  </si>
  <si>
    <t>Reordering equations and model input parameters for optical calcite from Passey and Henkes (2012)</t>
  </si>
  <si>
    <t>THRM modelling procedure of Shenton et al., (2015)</t>
  </si>
  <si>
    <t>comments</t>
  </si>
  <si>
    <r>
      <t>206</t>
    </r>
    <r>
      <rPr>
        <b/>
        <sz val="10"/>
        <rFont val="Arial"/>
        <family val="2"/>
      </rPr>
      <t>Pb</t>
    </r>
  </si>
  <si>
    <r>
      <t>207</t>
    </r>
    <r>
      <rPr>
        <b/>
        <sz val="10"/>
        <rFont val="Arial"/>
        <family val="2"/>
      </rPr>
      <t>Pb</t>
    </r>
  </si>
  <si>
    <r>
      <t>208</t>
    </r>
    <r>
      <rPr>
        <b/>
        <sz val="10"/>
        <rFont val="Arial"/>
        <family val="2"/>
      </rPr>
      <t>Pb</t>
    </r>
  </si>
  <si>
    <r>
      <t>232</t>
    </r>
    <r>
      <rPr>
        <b/>
        <sz val="10"/>
        <rFont val="Arial"/>
        <family val="2"/>
      </rPr>
      <t>Th</t>
    </r>
  </si>
  <si>
    <r>
      <t>238</t>
    </r>
    <r>
      <rPr>
        <b/>
        <sz val="10"/>
        <rFont val="Arial"/>
        <family val="2"/>
      </rPr>
      <t>U</t>
    </r>
  </si>
  <si>
    <t>Th/U</t>
  </si>
  <si>
    <r>
      <t>238</t>
    </r>
    <r>
      <rPr>
        <b/>
        <sz val="10"/>
        <rFont val="Arial"/>
        <family val="2"/>
      </rPr>
      <t>U/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</si>
  <si>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t>1s %</t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</si>
  <si>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</si>
  <si>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r>
      <t xml:space="preserve">1s </t>
    </r>
    <r>
      <rPr>
        <b/>
        <sz val="10"/>
        <rFont val="Arial"/>
        <family val="2"/>
      </rPr>
      <t>%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</si>
  <si>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  <family val="2"/>
      </rPr>
      <t>U</t>
    </r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</si>
  <si>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  <family val="2"/>
      </rPr>
      <t>U</t>
    </r>
  </si>
  <si>
    <t>Rho</t>
  </si>
  <si>
    <r>
      <t>2s</t>
    </r>
    <r>
      <rPr>
        <b/>
        <sz val="10"/>
        <rFont val="Arial"/>
        <family val="2"/>
      </rPr>
      <t xml:space="preserve"> abs</t>
    </r>
  </si>
  <si>
    <t>NIST614_01</t>
  </si>
  <si>
    <t>NIST614_02</t>
  </si>
  <si>
    <t>NIST614_03</t>
  </si>
  <si>
    <t>NIST614_04</t>
  </si>
  <si>
    <t>NIST614_05</t>
  </si>
  <si>
    <t>NIST614_06</t>
  </si>
  <si>
    <t>WC1_01</t>
  </si>
  <si>
    <t>WC1_02</t>
  </si>
  <si>
    <t>WC1_03</t>
  </si>
  <si>
    <t>WC1_04</t>
  </si>
  <si>
    <t>WC1_05</t>
  </si>
  <si>
    <t>WC1_06</t>
  </si>
  <si>
    <t>WC1_07</t>
  </si>
  <si>
    <t>WC1_08</t>
  </si>
  <si>
    <t>WC1_09</t>
  </si>
  <si>
    <t>WC1_10</t>
  </si>
  <si>
    <t>WC1_11</t>
  </si>
  <si>
    <t>WC1_12</t>
  </si>
  <si>
    <t>WC1_13</t>
  </si>
  <si>
    <t>WC1_14</t>
  </si>
  <si>
    <t>WC1_15</t>
  </si>
  <si>
    <t>DuffBrown_01</t>
  </si>
  <si>
    <t>DuffBrown_02</t>
  </si>
  <si>
    <t>DuffBrown_03</t>
  </si>
  <si>
    <t>DuffBrown_04</t>
  </si>
  <si>
    <t>DuffBrown_05</t>
  </si>
  <si>
    <t>DuffBrown_06</t>
  </si>
  <si>
    <t>DuffBrown_07</t>
  </si>
  <si>
    <t>DuffBrown_08</t>
  </si>
  <si>
    <t>DuffBrown_09</t>
  </si>
  <si>
    <t>DuffBrown_10</t>
  </si>
  <si>
    <t>DuffBrown_11</t>
  </si>
  <si>
    <t>DuffBrown_12</t>
  </si>
  <si>
    <t>DuffBrown_13</t>
  </si>
  <si>
    <t>DuffBrown_14</t>
  </si>
  <si>
    <t>DuffBrown_15</t>
  </si>
  <si>
    <t>DuffBrown_16</t>
  </si>
  <si>
    <t>DuffBrown_17</t>
  </si>
  <si>
    <t>Standards</t>
  </si>
  <si>
    <t>JM2_T1_01</t>
  </si>
  <si>
    <t>JM2_T1_02</t>
  </si>
  <si>
    <t>JM2_T1_03</t>
  </si>
  <si>
    <t>JM2_T1_04</t>
  </si>
  <si>
    <t>JM2_T1_05</t>
  </si>
  <si>
    <t>JM2_T1_06</t>
  </si>
  <si>
    <t>JM2_T1_07</t>
  </si>
  <si>
    <t>JM2_T1_08</t>
  </si>
  <si>
    <t>JM2_T1_09</t>
  </si>
  <si>
    <t>JM2_T1_10</t>
  </si>
  <si>
    <t>JM2_T1_11</t>
  </si>
  <si>
    <t>JM2_T1_12</t>
  </si>
  <si>
    <t>JM2_T1_13</t>
  </si>
  <si>
    <t>JM2_T1_14</t>
  </si>
  <si>
    <t>JM2_T1_15</t>
  </si>
  <si>
    <t>JM2_T1_16</t>
  </si>
  <si>
    <t>JM2_T1_17</t>
  </si>
  <si>
    <t>JM2_T1_18</t>
  </si>
  <si>
    <t>JM2_T1_19</t>
  </si>
  <si>
    <t>JM2_T1_20</t>
  </si>
  <si>
    <t>JM2_T1_21</t>
  </si>
  <si>
    <t>JM2_T1_22</t>
  </si>
  <si>
    <t>JM2_T1_23</t>
  </si>
  <si>
    <t>JM2_T1_24</t>
  </si>
  <si>
    <t>JM2_T1_25</t>
  </si>
  <si>
    <t>JM2_T1_26</t>
  </si>
  <si>
    <t>JM2_T1_27</t>
  </si>
  <si>
    <t>JM2_T1_28</t>
  </si>
  <si>
    <t>JM2_T1_29</t>
  </si>
  <si>
    <t>JM2_T1_30</t>
  </si>
  <si>
    <t>JM2_T1_31</t>
  </si>
  <si>
    <t>JM2_T1_33</t>
  </si>
  <si>
    <t>JM2_T1_34</t>
  </si>
  <si>
    <t>JM2_T2_01</t>
  </si>
  <si>
    <t>JM2_T2_02</t>
  </si>
  <si>
    <t>JM2_T2_03</t>
  </si>
  <si>
    <t>JM2_T2_05</t>
  </si>
  <si>
    <t>JM2_T2_06</t>
  </si>
  <si>
    <t>JM2_T2_07</t>
  </si>
  <si>
    <t>JM2_T2_09</t>
  </si>
  <si>
    <t>JM2_T2_10</t>
  </si>
  <si>
    <t>JM2_T2_11</t>
  </si>
  <si>
    <t>JM2_T2_12</t>
  </si>
  <si>
    <t>JM2_T2_13</t>
  </si>
  <si>
    <t>JM2_T2_14</t>
  </si>
  <si>
    <t>JM2_T2_15</t>
  </si>
  <si>
    <t>JM2_T2_16</t>
  </si>
  <si>
    <t>JM2_T2_17</t>
  </si>
  <si>
    <t>JM2_T2_18</t>
  </si>
  <si>
    <t>JM2_T2_19</t>
  </si>
  <si>
    <t>JM2_T2_20</t>
  </si>
  <si>
    <t>JM2_T2_21</t>
  </si>
  <si>
    <t>JM2_T2_22</t>
  </si>
  <si>
    <t>JM2_T2_23</t>
  </si>
  <si>
    <t>JM2_T2_24</t>
  </si>
  <si>
    <t>JM2_T2_25</t>
  </si>
  <si>
    <t>JM2_T2_26</t>
  </si>
  <si>
    <t>JM2_T2_27</t>
  </si>
  <si>
    <t>JM2_T2_28</t>
  </si>
  <si>
    <t>JM2_T2_29</t>
  </si>
  <si>
    <t>JM2_T2_30</t>
  </si>
  <si>
    <t>JM2_T3_01</t>
  </si>
  <si>
    <t>JM2_T3_02</t>
  </si>
  <si>
    <t>JM2_T3_03</t>
  </si>
  <si>
    <t>JM2_T3_04</t>
  </si>
  <si>
    <t>JM2_T3_05</t>
  </si>
  <si>
    <t>JM2_T3_06</t>
  </si>
  <si>
    <t>JM2_T3_07</t>
  </si>
  <si>
    <t>JM2_T3_08</t>
  </si>
  <si>
    <t>JM2_T3_09</t>
  </si>
  <si>
    <t>JM2_T3_10</t>
  </si>
  <si>
    <t>JM2_T3_11</t>
  </si>
  <si>
    <t>JM2_T3_12</t>
  </si>
  <si>
    <t>JM2_T3_13</t>
  </si>
  <si>
    <t>JM2_T3_15</t>
  </si>
  <si>
    <t>JM2_T3_16</t>
  </si>
  <si>
    <t>JM2_T3_17</t>
  </si>
  <si>
    <t>JM2_T3_18</t>
  </si>
  <si>
    <t>JM2_T3_19</t>
  </si>
  <si>
    <t>JM2_T3_20</t>
  </si>
  <si>
    <t>JM2_T3_21</t>
  </si>
  <si>
    <t>JM2_T3_22</t>
  </si>
  <si>
    <t>JM2_T3_23</t>
  </si>
  <si>
    <t>JM2_T3_25</t>
  </si>
  <si>
    <t>JM2_T3_27</t>
  </si>
  <si>
    <t>JM2_T3_28</t>
  </si>
  <si>
    <t>JM2_T3_30</t>
  </si>
  <si>
    <t>JM2_T3_31</t>
  </si>
  <si>
    <t>JM2_T3_32</t>
  </si>
  <si>
    <t>JM2_T3_33</t>
  </si>
  <si>
    <t>Sample</t>
  </si>
  <si>
    <t>Counter</t>
  </si>
  <si>
    <t>Type</t>
  </si>
  <si>
    <t>User</t>
  </si>
  <si>
    <t>Date</t>
  </si>
  <si>
    <t>DateTime</t>
  </si>
  <si>
    <t>IPLnum</t>
  </si>
  <si>
    <t>NumBlocks</t>
  </si>
  <si>
    <t>NumCycles</t>
  </si>
  <si>
    <t>IntTime</t>
  </si>
  <si>
    <t>sam44current</t>
  </si>
  <si>
    <t>ref44current</t>
  </si>
  <si>
    <t>d13C.PDB</t>
  </si>
  <si>
    <t>d13C.err</t>
  </si>
  <si>
    <t>d18O.rawPDB</t>
  </si>
  <si>
    <t>d18O.err</t>
  </si>
  <si>
    <t>d18O.rawSMOW</t>
  </si>
  <si>
    <t>d45</t>
  </si>
  <si>
    <t>d45.err</t>
  </si>
  <si>
    <t>d46</t>
  </si>
  <si>
    <t>d46.err</t>
  </si>
  <si>
    <t>d47</t>
  </si>
  <si>
    <t>d47.err</t>
  </si>
  <si>
    <t>d48</t>
  </si>
  <si>
    <t>d48.err</t>
  </si>
  <si>
    <t>d49</t>
  </si>
  <si>
    <t>d49.err</t>
  </si>
  <si>
    <t>D47</t>
  </si>
  <si>
    <t>D47.err</t>
  </si>
  <si>
    <t>D48</t>
  </si>
  <si>
    <t>D48.err</t>
  </si>
  <si>
    <t>D49</t>
  </si>
  <si>
    <t>D49.err</t>
  </si>
  <si>
    <t>izw</t>
  </si>
  <si>
    <t>Data_42 IPL-CI-0246 JV10-1</t>
  </si>
  <si>
    <t>Data_48 IPL-CI-0255 JV10-2</t>
  </si>
  <si>
    <t>Data_57 IPL-CI-0263 JV10-3</t>
  </si>
  <si>
    <t>Data_49 IPL-CI-0256 JV2-1</t>
  </si>
  <si>
    <t>Data_65 IPL-CI-0269 JV2-2</t>
  </si>
  <si>
    <t>Data_82 IPL-CI-0284 JV2-3</t>
  </si>
  <si>
    <t>Data_51 IPL-CI-0258 JV12-1</t>
  </si>
  <si>
    <t>Data_67 IPL-CI-0270 JV12-2</t>
  </si>
  <si>
    <t>Data_81 IPL-CI-0283 JV12-3</t>
  </si>
  <si>
    <t>Data_56 IPL-CI-0261 JV1a2-1</t>
  </si>
  <si>
    <t>Data_69 IPL-CI-0272 JV1a2-2</t>
  </si>
  <si>
    <t>Data_78 IPL-CI-0281 JV1a2-3</t>
  </si>
  <si>
    <t>Data_58 IPL-CI-0262 JV1a1-1</t>
  </si>
  <si>
    <t>Data_68 IPL-CI-0271 JVa1-2</t>
  </si>
  <si>
    <t>Data_80 IPL-CI-0282 JV1a1-3</t>
  </si>
  <si>
    <t>Data_36 IPL-CI-0223 EHG-old</t>
  </si>
  <si>
    <t>Data_37 IPL-CI-0208 DHG-reg</t>
  </si>
  <si>
    <t>Data_45 IPL-CI-0221 D-HG old</t>
  </si>
  <si>
    <t>Data_52 IPL-CI-0250 Reg HG</t>
  </si>
  <si>
    <t>Data_61 IPL-CI-0205 E-HG-new</t>
  </si>
  <si>
    <t>Data_72 IPL-CI-0252 Reg HG</t>
  </si>
  <si>
    <t>Data_83 IPL-CI-0222 E-HG old</t>
  </si>
  <si>
    <t>Data_38 IPL-CI-0242 DEG</t>
  </si>
  <si>
    <t>Data_39 IPL-CI-0243 E-EG</t>
  </si>
  <si>
    <t>Data_43 IPL-CI-0253 D-EG</t>
  </si>
  <si>
    <t>Data_44 IPL-CI-0254 E-EG</t>
  </si>
  <si>
    <t>Data_59 IPL-CI-0264 E-EG</t>
  </si>
  <si>
    <t>Data_60 IPL-CI-0265 D-EG</t>
  </si>
  <si>
    <t>Data_66 IPL-CI-0273 E-EG</t>
  </si>
  <si>
    <t>Data_73 IPL-CI-0280 D-EG</t>
  </si>
  <si>
    <t>Data_93 IPL-CI-0294 D-EG</t>
  </si>
  <si>
    <t>Data_97 IPL-CI-0302 E-EG</t>
  </si>
  <si>
    <t>Source file</t>
  </si>
  <si>
    <t>Mn_ppm_m55</t>
  </si>
  <si>
    <t>Mn_ppm_m55_Int2SE</t>
  </si>
  <si>
    <t>Fe_ppm_m57</t>
  </si>
  <si>
    <t>Fe_ppm_m57_Int2SE</t>
  </si>
  <si>
    <t>Rb_ppm_m85</t>
  </si>
  <si>
    <t>Rb_ppm_m85_Int2SE</t>
  </si>
  <si>
    <t>Sr_ppm_m87</t>
  </si>
  <si>
    <t>Sr_ppm_m87_Int2SE</t>
  </si>
  <si>
    <t>Sr_ppm_m88</t>
  </si>
  <si>
    <t>Sr_ppm_m88_Int2SE</t>
  </si>
  <si>
    <t>Y_ppm_m89</t>
  </si>
  <si>
    <t>Y_ppm_m89_Int2SE</t>
  </si>
  <si>
    <t>Ba_ppm_m137</t>
  </si>
  <si>
    <t>Ba_ppm_m137_Int2SE</t>
  </si>
  <si>
    <t>La_ppm_m139</t>
  </si>
  <si>
    <t>La_ppm_m139_Int2SE</t>
  </si>
  <si>
    <t>Ce_ppm_m140</t>
  </si>
  <si>
    <t>Ce_ppm_m140_Int2SE</t>
  </si>
  <si>
    <t>Pr_ppm_m141</t>
  </si>
  <si>
    <t>Pr_ppm_m141_Int2SE</t>
  </si>
  <si>
    <t>Nd_ppm_m146</t>
  </si>
  <si>
    <t>Nd_ppm_m146_Int2SE</t>
  </si>
  <si>
    <t>Sm_ppm_m147</t>
  </si>
  <si>
    <t>Sm_ppm_m147_Int2SE</t>
  </si>
  <si>
    <t>Eu_ppm_m153</t>
  </si>
  <si>
    <t>Eu_ppm_m153_Int2SE</t>
  </si>
  <si>
    <t>Gd_ppm_m157</t>
  </si>
  <si>
    <t>Gd_ppm_m157_Int2SE</t>
  </si>
  <si>
    <t>Tb_ppm_m159</t>
  </si>
  <si>
    <t>Tb_ppm_m159_Int2SE</t>
  </si>
  <si>
    <t>Dy_ppm_m163</t>
  </si>
  <si>
    <t>Dy_ppm_m163_Int2SE</t>
  </si>
  <si>
    <t>Ho_ppm_m165</t>
  </si>
  <si>
    <t>Ho_ppm_m165_Int2SE</t>
  </si>
  <si>
    <t>Er_ppm_m166</t>
  </si>
  <si>
    <t>Er_ppm_m166_Int2SE</t>
  </si>
  <si>
    <t>Tm_ppm_m169</t>
  </si>
  <si>
    <t>Tm_ppm_m169_Int2SE</t>
  </si>
  <si>
    <t>Yb_ppm_m172</t>
  </si>
  <si>
    <t>Yb_ppm_m172_Int2SE</t>
  </si>
  <si>
    <t>Lu_ppm_m175</t>
  </si>
  <si>
    <t>Lu_ppm_m175_Int2SE</t>
  </si>
  <si>
    <t>NIST610-9</t>
  </si>
  <si>
    <t>NIST610-10</t>
  </si>
  <si>
    <t>NIST610-11</t>
  </si>
  <si>
    <t>NIST610-12</t>
  </si>
  <si>
    <t>NIST610-5</t>
  </si>
  <si>
    <t>NIST610-6</t>
  </si>
  <si>
    <t>NIST610-7</t>
  </si>
  <si>
    <t>NIST610-8</t>
  </si>
  <si>
    <t>NIST610-1</t>
  </si>
  <si>
    <t>NIST610-2</t>
  </si>
  <si>
    <t>NIST610-3</t>
  </si>
  <si>
    <t>NIST610-4</t>
  </si>
  <si>
    <t>JV17-1a-2</t>
  </si>
  <si>
    <t>JV17-1a-3</t>
  </si>
  <si>
    <t>JV17-1a-4</t>
  </si>
  <si>
    <t>JV17-1a-5</t>
  </si>
  <si>
    <t>Below LOD</t>
  </si>
  <si>
    <t>JV17-1a-7</t>
  </si>
  <si>
    <t>JV17-1a-8</t>
  </si>
  <si>
    <t>JV17-1a-9</t>
  </si>
  <si>
    <t>JV17-1a-10</t>
  </si>
  <si>
    <t>JV17-1a-11</t>
  </si>
  <si>
    <t>JV17-1a-12</t>
  </si>
  <si>
    <t>JV17-2-1</t>
  </si>
  <si>
    <t>JV17-2-2</t>
  </si>
  <si>
    <t>JV17-2-3</t>
  </si>
  <si>
    <t>JV17-2-4</t>
  </si>
  <si>
    <t>JV17-2-5</t>
  </si>
  <si>
    <t>JV17-2-6</t>
  </si>
  <si>
    <t>JV17-2-7</t>
  </si>
  <si>
    <t>JV17-9-1</t>
  </si>
  <si>
    <t>JV17-9-2</t>
  </si>
  <si>
    <t>JV17-9-3</t>
  </si>
  <si>
    <t>JV17-11-1</t>
  </si>
  <si>
    <t>JV17-11-2</t>
  </si>
  <si>
    <t>JV17-11-3</t>
  </si>
  <si>
    <t>JV17-12-1</t>
  </si>
  <si>
    <t>JV17-12-2</t>
  </si>
  <si>
    <t>JV17-12-3</t>
  </si>
  <si>
    <t>JV17-12-4</t>
  </si>
  <si>
    <t>JV17-12-5</t>
  </si>
  <si>
    <t>JV17-12-6</t>
  </si>
  <si>
    <t>Samples</t>
  </si>
  <si>
    <t>Name</t>
  </si>
  <si>
    <t xml:space="preserve">atc2 </t>
  </si>
  <si>
    <t>atc2</t>
  </si>
  <si>
    <t>atc2 marble standard long term average values are -9.1 and -15‰ for C and O respectively.</t>
  </si>
  <si>
    <t>Analyses at SUERC</t>
  </si>
  <si>
    <t>Analyses at Memorial</t>
  </si>
  <si>
    <t>Sample ID</t>
  </si>
  <si>
    <t>CBM</t>
  </si>
  <si>
    <t>NBS-19</t>
  </si>
  <si>
    <t>MUN-CO-1</t>
  </si>
  <si>
    <r>
      <t>d</t>
    </r>
    <r>
      <rPr>
        <b/>
        <vertAlign val="superscript"/>
        <sz val="11"/>
        <rFont val="Arial"/>
        <family val="2"/>
      </rPr>
      <t>13</t>
    </r>
    <r>
      <rPr>
        <b/>
        <sz val="11"/>
        <rFont val="Arial"/>
        <family val="2"/>
      </rPr>
      <t>C VPDB (‰)</t>
    </r>
  </si>
  <si>
    <r>
      <t>d</t>
    </r>
    <r>
      <rPr>
        <b/>
        <vertAlign val="superscript"/>
        <sz val="11"/>
        <rFont val="Arial"/>
        <family val="2"/>
      </rPr>
      <t>18</t>
    </r>
    <r>
      <rPr>
        <b/>
        <sz val="11"/>
        <rFont val="Arial"/>
        <family val="2"/>
      </rPr>
      <t>O VPDB (‰)</t>
    </r>
  </si>
  <si>
    <r>
      <t>d</t>
    </r>
    <r>
      <rPr>
        <b/>
        <vertAlign val="superscript"/>
        <sz val="11"/>
        <rFont val="Arial"/>
        <family val="2"/>
      </rPr>
      <t>18</t>
    </r>
    <r>
      <rPr>
        <b/>
        <sz val="11"/>
        <rFont val="Arial"/>
        <family val="2"/>
      </rPr>
      <t>O VSMOW (‰)</t>
    </r>
  </si>
  <si>
    <r>
      <t>1SD (</t>
    </r>
    <r>
      <rPr>
        <b/>
        <sz val="11"/>
        <color theme="1"/>
        <rFont val="Calibri"/>
        <family val="2"/>
      </rPr>
      <t>‰</t>
    </r>
    <r>
      <rPr>
        <b/>
        <sz val="11"/>
        <color theme="1"/>
        <rFont val="Arial"/>
        <family val="2"/>
      </rPr>
      <t>)</t>
    </r>
  </si>
  <si>
    <t>JV17-1a.1</t>
  </si>
  <si>
    <t>JV17-1a.2</t>
  </si>
  <si>
    <t>JV17-1a.3</t>
  </si>
  <si>
    <t>JV17-1a.4</t>
  </si>
  <si>
    <t xml:space="preserve">JV17-1a.5 </t>
  </si>
  <si>
    <t xml:space="preserve">JV17-1a.6 </t>
  </si>
  <si>
    <t xml:space="preserve">JV17-1a.7 </t>
  </si>
  <si>
    <t>JV17-1a.8</t>
  </si>
  <si>
    <t>JV17-1a.9</t>
  </si>
  <si>
    <t xml:space="preserve">JV17-1a.10 </t>
  </si>
  <si>
    <t>JV17-1a.11</t>
  </si>
  <si>
    <t>JV17-2.1</t>
  </si>
  <si>
    <t>JV17-2.2</t>
  </si>
  <si>
    <t>JV17-2.3</t>
  </si>
  <si>
    <t>JV17-2.4</t>
  </si>
  <si>
    <t>JV17-2.5</t>
  </si>
  <si>
    <t>JV17-2.6</t>
  </si>
  <si>
    <t>JV17-2.7</t>
  </si>
  <si>
    <t>JV17-2.8</t>
  </si>
  <si>
    <t>Data_139 IPL-CI-0101 102-GC-AZ01</t>
  </si>
  <si>
    <t>dcb</t>
  </si>
  <si>
    <t>Data_150 IPL-CI-0107 NBS-19</t>
  </si>
  <si>
    <t>Data_154 IPL-CI-0119 102-GC-AZ01</t>
  </si>
  <si>
    <t>Data_160 IPL-CI-0131 NBS-19</t>
  </si>
  <si>
    <t>Data_166 IPL-CI-0135 102-GC-AZ01</t>
  </si>
  <si>
    <t>Data_173 IPL-CI-0144 NBS-19</t>
  </si>
  <si>
    <t>Data_179 IPL-CI-0150 102-GC-AZ01</t>
  </si>
  <si>
    <t>Data_184 IPL-CI-0159 NBS-19</t>
  </si>
  <si>
    <t>Data_9 IPL-CI-0166 102-GC-AZ01</t>
  </si>
  <si>
    <t>Data_20 IPL-CI-0176 NBS-19</t>
  </si>
  <si>
    <t>Data_28 IPL-CI-0198 NBS-19</t>
  </si>
  <si>
    <t>Data_6 IPL-CI-0182 102-GC-AZ01</t>
  </si>
  <si>
    <t>Data_17 IPL-CI-0217 NBS-19</t>
  </si>
  <si>
    <t>Data_24 IPL-CI-01321 102-GC-AZ01</t>
  </si>
  <si>
    <t>Data_32 IPL-CI-0238 HCarrara</t>
  </si>
  <si>
    <t>Data_35 IPL-CI-0241 102-GCA201</t>
  </si>
  <si>
    <t>Data_40 IPL-CI-0244 NBS19</t>
  </si>
  <si>
    <t>Data_41 IPL-CI-0245 102-GCA201</t>
  </si>
  <si>
    <t>Data_70 IPL-CI-0274 NBS19</t>
  </si>
  <si>
    <t>Data_79 IPL-CI-0279 102-GCA201</t>
  </si>
  <si>
    <t>bhp</t>
  </si>
  <si>
    <t>Data_523 IPL-CI-0357 hagit carrara</t>
  </si>
  <si>
    <t>Data_524 IPL-CI-0358 102GCAZ01</t>
  </si>
  <si>
    <t>day</t>
  </si>
  <si>
    <t>Data_526 IPL-CI-0360 102GCAZ01</t>
  </si>
  <si>
    <t>ejb</t>
  </si>
  <si>
    <t>Data_536 IPL-CI-0362 102GCAZ01</t>
  </si>
  <si>
    <t>Data_543 IPL-CI-0363- Hagit Carrara</t>
  </si>
  <si>
    <t>emp</t>
  </si>
  <si>
    <t>Data_553 IPL-CI-0392 Hagit Carrara</t>
  </si>
  <si>
    <t>Data_562 IPL-CI-0391 102GCAZ01</t>
  </si>
  <si>
    <t>Standard</t>
  </si>
  <si>
    <t>Data_137 IPL-CI-0112 new enriched HG</t>
  </si>
  <si>
    <t>ata_</t>
  </si>
  <si>
    <t>Data_141 IPL-CI-0062 Regular HG</t>
  </si>
  <si>
    <t>Data_170 IPL-CI-0126 Regular Heated Gas</t>
  </si>
  <si>
    <t>Data_5 IPL-CI-0142 Enriched Heated Gas</t>
  </si>
  <si>
    <t>Data_8 IPL-CI-0141 Enriched Heated Gas</t>
  </si>
  <si>
    <t>Data_30 IPL-CI-0128 Depleted Heated Gas</t>
  </si>
  <si>
    <t>Data_2 IPL-CI-0127 Depleted Heated Gas</t>
  </si>
  <si>
    <t>Data_4 IPL-CI-0206 Depleted Heated Gas</t>
  </si>
  <si>
    <t>Data_13 IPL-CI-0140 Enriched Heated Gas</t>
  </si>
  <si>
    <t>Data_22 IPL-CI-0207 Depleted Heated Gas</t>
  </si>
  <si>
    <t>Data_31 IPL-CI-0220 JHU Enriched HG</t>
  </si>
  <si>
    <t>Data_532 IPL-CI-0352 Heated Gas</t>
  </si>
  <si>
    <t>Data_547 IPL-CI-0322 Heated gas</t>
  </si>
  <si>
    <t>Data_566 IPL-CI-0346 Enriched Heated Gas</t>
  </si>
  <si>
    <t>Data_572 IPL-CI-0329 Regular Heated Gas</t>
  </si>
  <si>
    <t>Data_578 IPL-CI-0347 Enriched Heated Gas</t>
  </si>
  <si>
    <t>Data_582 IPL-CI-0325 Reg Heated Gas</t>
  </si>
  <si>
    <t>Data_589 IPL-CI-0331 Enriched Heated Gas</t>
  </si>
  <si>
    <t>Data_598 IPL-CI-0038 Regular Heated Gas</t>
  </si>
  <si>
    <t>HeatedGas</t>
  </si>
  <si>
    <t>Data_148 IPL-CI-0122 Enriched Equil Gas</t>
  </si>
  <si>
    <t>Data_152 IPL-CI-0129 Depleted Equil Gas</t>
  </si>
  <si>
    <t>Data_165 IPL-CI-0143 Enriched Equil Gas</t>
  </si>
  <si>
    <t>Data_177 IPL-CI-0155 Enriched Equil Gas</t>
  </si>
  <si>
    <t>Data_178 IPL-CI-0156 Depleted Equil Gas</t>
  </si>
  <si>
    <t>Data_180 IPL-CI-0160 Enriched Equil Gas</t>
  </si>
  <si>
    <t>Data_15 IPL-CI-0186 Depleted Equil Gas</t>
  </si>
  <si>
    <t>Data_23 IPL-CI-0170 Enriched Equil Gas</t>
  </si>
  <si>
    <t>Data_1 IPL-CI-0209 Depleted Equil Gas</t>
  </si>
  <si>
    <t>Data_3 IPL-CI-0210 Enriched Equil Gas</t>
  </si>
  <si>
    <t>Data_16 IPL-CI-0216 Depleted Equil Gas</t>
  </si>
  <si>
    <t>Data_525 IPL-CI-0364 Enriched Eq. Gas</t>
  </si>
  <si>
    <t>Data_529 IPL-CI-0370 depleted eq gas</t>
  </si>
  <si>
    <t>Data_558 IPL-CI-0393 Depleted Eq Gas</t>
  </si>
  <si>
    <t>Data_560 IPL-CI-0394 EnrichedEquGas</t>
  </si>
  <si>
    <t>Data_577 IPL-CI-0411 Depleted Equilibrated Gas</t>
  </si>
  <si>
    <t>Data_585 IPL-CI-0419 Enriched Eq Gas</t>
  </si>
  <si>
    <t>Data_595 IPL-CI-0426 Depleted Eq Gas</t>
  </si>
  <si>
    <t>Data_606 IPL-CI-0440 Enriched Eq Gas</t>
  </si>
  <si>
    <t>Data_611 IPL-CI-0441 Depleted Eq Gas</t>
  </si>
  <si>
    <t>EquilibratedGas</t>
  </si>
  <si>
    <t>T degC</t>
  </si>
  <si>
    <t>non-condensables gauge</t>
  </si>
  <si>
    <t>manometer reading</t>
  </si>
  <si>
    <t>Yield (microMol)</t>
  </si>
  <si>
    <t>micromol/mg</t>
  </si>
  <si>
    <t>% H2O</t>
  </si>
  <si>
    <t>mass spec #</t>
  </si>
  <si>
    <t>delta raw</t>
  </si>
  <si>
    <t>dD VSMOW</t>
  </si>
  <si>
    <t>A</t>
  </si>
  <si>
    <t>B</t>
  </si>
  <si>
    <t>C</t>
  </si>
  <si>
    <t>D</t>
  </si>
  <si>
    <t>E</t>
  </si>
  <si>
    <t>875mg of chips from sample JV17-1</t>
  </si>
  <si>
    <t>Average=</t>
  </si>
  <si>
    <r>
      <t>204</t>
    </r>
    <r>
      <rPr>
        <b/>
        <sz val="10"/>
        <rFont val="Arial"/>
        <family val="2"/>
      </rPr>
      <t>Pb</t>
    </r>
    <r>
      <rPr>
        <b/>
        <vertAlign val="superscript"/>
        <sz val="10"/>
        <rFont val="Arial"/>
        <family val="2"/>
      </rPr>
      <t>1</t>
    </r>
  </si>
  <si>
    <r>
      <t>Pb ppm</t>
    </r>
    <r>
      <rPr>
        <b/>
        <vertAlign val="superscript"/>
        <sz val="10"/>
        <rFont val="Arial"/>
        <family val="2"/>
      </rPr>
      <t>2</t>
    </r>
  </si>
  <si>
    <t>Th ppm</t>
  </si>
  <si>
    <t>U ppm</t>
  </si>
  <si>
    <t>-</t>
  </si>
  <si>
    <t>rej - outlier</t>
  </si>
  <si>
    <t>standards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</si>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</sst>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0.00000000"/>
    <numFmt numFmtId="168" formatCode="#,##0.00_ ;\-#,##0.00\ "/>
    <numFmt numFmtId="169" formatCode="#,##0.0_ ;\-#,##0.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Symbol"/>
      <family val="1"/>
      <charset val="2"/>
    </font>
    <font>
      <vertAlign val="superscript"/>
      <sz val="8"/>
      <name val="Arial"/>
      <family val="2"/>
    </font>
    <font>
      <sz val="8"/>
      <name val="Symbol"/>
      <family val="1"/>
      <charset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101">
    <xf numFmtId="0" fontId="0" fillId="0" borderId="0" xfId="0"/>
    <xf numFmtId="0" fontId="2" fillId="0" borderId="0" xfId="0" applyFont="1"/>
    <xf numFmtId="164" fontId="0" fillId="0" borderId="0" xfId="0" applyNumberFormat="1"/>
    <xf numFmtId="164" fontId="3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22" fontId="15" fillId="0" borderId="0" xfId="0" applyNumberFormat="1" applyFont="1"/>
    <xf numFmtId="11" fontId="15" fillId="0" borderId="0" xfId="0" applyNumberFormat="1" applyFont="1"/>
    <xf numFmtId="0" fontId="1" fillId="0" borderId="0" xfId="1"/>
    <xf numFmtId="0" fontId="16" fillId="0" borderId="0" xfId="0" applyFont="1"/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11" fontId="17" fillId="0" borderId="1" xfId="2" applyNumberFormat="1" applyFont="1" applyBorder="1" applyAlignment="1">
      <alignment horizontal="center"/>
    </xf>
    <xf numFmtId="2" fontId="17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0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168" fontId="19" fillId="0" borderId="0" xfId="2" applyNumberFormat="1" applyFont="1" applyAlignment="1">
      <alignment horizontal="center"/>
    </xf>
    <xf numFmtId="2" fontId="17" fillId="0" borderId="0" xfId="2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169" fontId="19" fillId="0" borderId="0" xfId="2" applyNumberFormat="1" applyFont="1" applyAlignment="1">
      <alignment horizontal="center"/>
    </xf>
    <xf numFmtId="22" fontId="0" fillId="0" borderId="0" xfId="0" applyNumberFormat="1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4" fontId="26" fillId="0" borderId="0" xfId="0" applyNumberFormat="1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4">
    <cellStyle name="Normal" xfId="0" builtinId="0"/>
    <cellStyle name="Normal 2" xfId="1" xr:uid="{45FC81D4-0FDD-462C-87C1-2F98FD946779}"/>
    <cellStyle name="Normal 2 2" xfId="3" xr:uid="{00000000-0005-0000-0000-000001000000}"/>
    <cellStyle name="Normal 3" xfId="2" xr:uid="{00000000-0005-0000-0000-000030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a-my.sharepoint.com/personal/john_macdonald_3_glasgow_ac_uk/Documents/Teaching/Old%20degree/L4%20Projects/2016-17/Jacob%20VanderWal/MS%20draft%201%20to%20share/IPL%20clumped%20data%20for%20Joh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Data"/>
      <sheetName val="Heated Gases"/>
      <sheetName val="Equil Gases"/>
      <sheetName val="OLHG"/>
      <sheetName val="Standards"/>
      <sheetName val="Sheet2"/>
      <sheetName val="Data sorting"/>
      <sheetName val="IPL clumped data for Jo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AD04-2AD4-4676-B984-171557AC8831}">
  <dimension ref="A1:J34"/>
  <sheetViews>
    <sheetView workbookViewId="0">
      <selection activeCell="G22" sqref="G22"/>
    </sheetView>
  </sheetViews>
  <sheetFormatPr baseColWidth="10" defaultColWidth="9.1640625" defaultRowHeight="14" x14ac:dyDescent="0.15"/>
  <cols>
    <col min="1" max="1" width="11.1640625" style="12" customWidth="1"/>
    <col min="2" max="3" width="17.5" style="12" customWidth="1"/>
    <col min="4" max="4" width="19.6640625" style="12" customWidth="1"/>
    <col min="5" max="5" width="9.1640625" style="12"/>
    <col min="6" max="6" width="11.6640625" style="12" customWidth="1"/>
    <col min="7" max="7" width="17.5" style="12" customWidth="1"/>
    <col min="8" max="8" width="10.5" style="12" customWidth="1"/>
    <col min="9" max="9" width="17.1640625" style="12" customWidth="1"/>
    <col min="10" max="10" width="10.5" style="12" customWidth="1"/>
    <col min="11" max="16384" width="9.1640625" style="12"/>
  </cols>
  <sheetData>
    <row r="1" spans="1:10" x14ac:dyDescent="0.15">
      <c r="A1" s="13" t="s">
        <v>319</v>
      </c>
      <c r="F1" s="13" t="s">
        <v>320</v>
      </c>
    </row>
    <row r="3" spans="1:10" ht="16" x14ac:dyDescent="0.2">
      <c r="A3" s="15" t="s">
        <v>315</v>
      </c>
      <c r="B3" s="16" t="s">
        <v>325</v>
      </c>
      <c r="C3" s="16" t="s">
        <v>326</v>
      </c>
      <c r="D3" s="16" t="s">
        <v>327</v>
      </c>
      <c r="E3" s="14"/>
      <c r="F3" s="17" t="s">
        <v>321</v>
      </c>
      <c r="G3" s="16" t="s">
        <v>325</v>
      </c>
      <c r="H3" s="17" t="s">
        <v>328</v>
      </c>
      <c r="I3" s="16" t="s">
        <v>326</v>
      </c>
      <c r="J3" s="17" t="s">
        <v>328</v>
      </c>
    </row>
    <row r="4" spans="1:10" x14ac:dyDescent="0.15">
      <c r="A4" s="18" t="s">
        <v>72</v>
      </c>
      <c r="B4" s="19"/>
      <c r="C4" s="19"/>
      <c r="D4" s="20"/>
      <c r="E4" s="14"/>
      <c r="F4" s="18" t="s">
        <v>72</v>
      </c>
      <c r="G4" s="21"/>
      <c r="H4" s="22"/>
      <c r="I4" s="21"/>
      <c r="J4" s="22"/>
    </row>
    <row r="5" spans="1:10" x14ac:dyDescent="0.15">
      <c r="A5" s="23" t="s">
        <v>316</v>
      </c>
      <c r="B5" s="24">
        <v>-9.2387131609363848</v>
      </c>
      <c r="C5" s="24">
        <v>-14.994606014961953</v>
      </c>
      <c r="D5" s="24">
        <v>15.451910713115574</v>
      </c>
      <c r="E5" s="14"/>
      <c r="F5" s="14" t="s">
        <v>322</v>
      </c>
      <c r="G5" s="25">
        <v>0.64</v>
      </c>
      <c r="H5" s="25">
        <v>0.05</v>
      </c>
      <c r="I5" s="25">
        <v>-8.6999999999999993</v>
      </c>
      <c r="J5" s="25">
        <v>0.04</v>
      </c>
    </row>
    <row r="6" spans="1:10" x14ac:dyDescent="0.15">
      <c r="A6" s="26" t="s">
        <v>317</v>
      </c>
      <c r="B6" s="24">
        <v>-9.3030165835001633</v>
      </c>
      <c r="C6" s="24">
        <v>-15.201077852957416</v>
      </c>
      <c r="D6" s="24">
        <v>15.239056830607669</v>
      </c>
      <c r="E6" s="14"/>
      <c r="F6" s="14" t="s">
        <v>322</v>
      </c>
      <c r="G6" s="25">
        <v>0.73</v>
      </c>
      <c r="H6" s="25">
        <v>0.05</v>
      </c>
      <c r="I6" s="25">
        <v>-8.59</v>
      </c>
      <c r="J6" s="25">
        <v>0.05</v>
      </c>
    </row>
    <row r="7" spans="1:10" x14ac:dyDescent="0.15">
      <c r="A7" s="23" t="s">
        <v>317</v>
      </c>
      <c r="B7" s="24">
        <v>-9.2108097055791376</v>
      </c>
      <c r="C7" s="24">
        <v>-15.024338433640196</v>
      </c>
      <c r="D7" s="24">
        <v>15.421259265375985</v>
      </c>
      <c r="E7" s="14"/>
      <c r="F7" s="14" t="s">
        <v>322</v>
      </c>
      <c r="G7" s="25">
        <v>0.67</v>
      </c>
      <c r="H7" s="25">
        <v>0.03</v>
      </c>
      <c r="I7" s="25">
        <v>-8.65</v>
      </c>
      <c r="J7" s="25">
        <v>0.08</v>
      </c>
    </row>
    <row r="8" spans="1:10" x14ac:dyDescent="0.15">
      <c r="A8" s="26" t="s">
        <v>317</v>
      </c>
      <c r="B8" s="24">
        <v>-9.1182985030029595</v>
      </c>
      <c r="C8" s="24">
        <v>-15.030607512680595</v>
      </c>
      <c r="D8" s="24">
        <v>15.414796409102449</v>
      </c>
      <c r="E8" s="14"/>
      <c r="F8" s="14" t="s">
        <v>323</v>
      </c>
      <c r="G8" s="25">
        <v>1.95</v>
      </c>
      <c r="H8" s="25">
        <v>0.04</v>
      </c>
      <c r="I8" s="25">
        <v>-2.2000000000000002</v>
      </c>
      <c r="J8" s="25">
        <v>7.0000000000000007E-2</v>
      </c>
    </row>
    <row r="9" spans="1:10" x14ac:dyDescent="0.15">
      <c r="A9" s="23" t="s">
        <v>317</v>
      </c>
      <c r="B9" s="24">
        <v>-9.0810220615332504</v>
      </c>
      <c r="C9" s="24">
        <v>-15.038864329570824</v>
      </c>
      <c r="D9" s="24">
        <v>15.406284374002142</v>
      </c>
      <c r="E9" s="14"/>
      <c r="F9" s="14" t="s">
        <v>323</v>
      </c>
      <c r="G9" s="25">
        <v>1.95</v>
      </c>
      <c r="H9" s="25">
        <v>0.03</v>
      </c>
      <c r="I9" s="25">
        <v>-2.19</v>
      </c>
      <c r="J9" s="25">
        <v>0.06</v>
      </c>
    </row>
    <row r="10" spans="1:10" x14ac:dyDescent="0.15">
      <c r="A10" s="26" t="s">
        <v>317</v>
      </c>
      <c r="B10" s="24">
        <v>-9.2534256033306441</v>
      </c>
      <c r="C10" s="24">
        <v>-14.994124017245666</v>
      </c>
      <c r="D10" s="24">
        <v>15.452407609381272</v>
      </c>
      <c r="E10" s="14"/>
      <c r="F10" s="14" t="s">
        <v>323</v>
      </c>
      <c r="G10" s="25">
        <v>1.95</v>
      </c>
      <c r="H10" s="25">
        <v>0.04</v>
      </c>
      <c r="I10" s="25">
        <v>-2.21</v>
      </c>
      <c r="J10" s="25">
        <v>0.06</v>
      </c>
    </row>
    <row r="11" spans="1:10" x14ac:dyDescent="0.15">
      <c r="A11" s="23" t="s">
        <v>317</v>
      </c>
      <c r="B11" s="24">
        <v>-9.1711719341729001</v>
      </c>
      <c r="C11" s="24">
        <v>-15.003435409452695</v>
      </c>
      <c r="D11" s="24">
        <v>15.442808402041122</v>
      </c>
      <c r="E11" s="14"/>
      <c r="F11" s="14" t="s">
        <v>324</v>
      </c>
      <c r="G11" s="25">
        <v>-21.04</v>
      </c>
      <c r="H11" s="25">
        <v>0.05</v>
      </c>
      <c r="I11" s="25">
        <v>-13.41</v>
      </c>
      <c r="J11" s="25">
        <v>0.08</v>
      </c>
    </row>
    <row r="12" spans="1:10" x14ac:dyDescent="0.15">
      <c r="A12" s="27" t="s">
        <v>314</v>
      </c>
      <c r="B12" s="24"/>
      <c r="C12" s="24"/>
      <c r="D12" s="24"/>
      <c r="E12" s="14"/>
      <c r="F12" s="14" t="s">
        <v>324</v>
      </c>
      <c r="G12" s="25">
        <v>-20.99</v>
      </c>
      <c r="H12" s="25">
        <v>0.06</v>
      </c>
      <c r="I12" s="25">
        <v>-13.36</v>
      </c>
      <c r="J12" s="25">
        <v>0.09</v>
      </c>
    </row>
    <row r="13" spans="1:10" x14ac:dyDescent="0.15">
      <c r="A13" s="19" t="s">
        <v>329</v>
      </c>
      <c r="B13" s="28">
        <v>-3.7997284156117219</v>
      </c>
      <c r="C13" s="28">
        <v>-1.36</v>
      </c>
      <c r="D13" s="28">
        <v>29.5079624</v>
      </c>
      <c r="E13" s="14"/>
      <c r="F13" s="14" t="s">
        <v>324</v>
      </c>
      <c r="G13" s="25">
        <v>-21.03</v>
      </c>
      <c r="H13" s="25">
        <v>0.03</v>
      </c>
      <c r="I13" s="25">
        <v>-13.43</v>
      </c>
      <c r="J13" s="25">
        <v>0.09</v>
      </c>
    </row>
    <row r="14" spans="1:10" x14ac:dyDescent="0.15">
      <c r="A14" s="19" t="s">
        <v>330</v>
      </c>
      <c r="B14" s="28">
        <v>-3.26289942767895</v>
      </c>
      <c r="C14" s="28">
        <v>-11.834940418625591</v>
      </c>
      <c r="D14" s="28">
        <v>18.709241573034692</v>
      </c>
      <c r="E14" s="14"/>
      <c r="F14" s="27" t="s">
        <v>314</v>
      </c>
      <c r="G14" s="25"/>
      <c r="H14" s="25"/>
      <c r="I14" s="25"/>
      <c r="J14" s="25"/>
    </row>
    <row r="15" spans="1:10" x14ac:dyDescent="0.15">
      <c r="A15" s="19" t="s">
        <v>331</v>
      </c>
      <c r="B15" s="28">
        <v>-3.5003813963183545</v>
      </c>
      <c r="C15" s="28">
        <v>-4.3607944342012601</v>
      </c>
      <c r="D15" s="28">
        <v>26.414413409837579</v>
      </c>
      <c r="E15" s="14"/>
      <c r="F15" s="14" t="s">
        <v>302</v>
      </c>
      <c r="G15" s="25">
        <v>-3.55</v>
      </c>
      <c r="H15" s="25">
        <v>0.05</v>
      </c>
      <c r="I15" s="25">
        <v>-9.51</v>
      </c>
      <c r="J15" s="25">
        <v>0.05</v>
      </c>
    </row>
    <row r="16" spans="1:10" x14ac:dyDescent="0.15">
      <c r="A16" s="19" t="s">
        <v>332</v>
      </c>
      <c r="B16" s="28">
        <v>-1.8992074508980559</v>
      </c>
      <c r="C16" s="28">
        <v>-7.665139603806888</v>
      </c>
      <c r="D16" s="28">
        <v>23.007930931039439</v>
      </c>
      <c r="E16" s="14"/>
      <c r="F16" s="14" t="s">
        <v>303</v>
      </c>
      <c r="G16" s="25">
        <v>-3.08</v>
      </c>
      <c r="H16" s="25">
        <v>0.02</v>
      </c>
      <c r="I16" s="25">
        <v>-9.34</v>
      </c>
      <c r="J16" s="25">
        <v>0.09</v>
      </c>
    </row>
    <row r="17" spans="1:10" x14ac:dyDescent="0.15">
      <c r="A17" s="19" t="s">
        <v>333</v>
      </c>
      <c r="B17" s="28">
        <v>-3.3576926504551827</v>
      </c>
      <c r="C17" s="28">
        <v>-5.6370315819428773</v>
      </c>
      <c r="D17" s="28">
        <v>25.098727771859267</v>
      </c>
      <c r="E17" s="14"/>
      <c r="F17" s="14" t="s">
        <v>304</v>
      </c>
      <c r="G17" s="25">
        <v>-3.39</v>
      </c>
      <c r="H17" s="25">
        <v>0.05</v>
      </c>
      <c r="I17" s="25">
        <v>-8.25</v>
      </c>
      <c r="J17" s="25">
        <v>0.06</v>
      </c>
    </row>
    <row r="18" spans="1:10" x14ac:dyDescent="0.15">
      <c r="A18" s="19" t="s">
        <v>334</v>
      </c>
      <c r="B18" s="28">
        <v>-3.0536891219728082</v>
      </c>
      <c r="C18" s="28">
        <v>-6.7973385503412036</v>
      </c>
      <c r="D18" s="28">
        <v>23.902555715067749</v>
      </c>
      <c r="E18" s="14"/>
      <c r="F18" s="14" t="s">
        <v>305</v>
      </c>
      <c r="G18" s="25">
        <v>-6.15</v>
      </c>
      <c r="H18" s="25">
        <v>0.03</v>
      </c>
      <c r="I18" s="25">
        <v>-10.77</v>
      </c>
      <c r="J18" s="25">
        <v>0.06</v>
      </c>
    </row>
    <row r="19" spans="1:10" x14ac:dyDescent="0.15">
      <c r="A19" s="19" t="s">
        <v>335</v>
      </c>
      <c r="B19" s="28">
        <v>-3.8622586818641134</v>
      </c>
      <c r="C19" s="28">
        <v>-10.714170332199831</v>
      </c>
      <c r="D19" s="28">
        <v>19.864654662831875</v>
      </c>
      <c r="E19" s="14"/>
      <c r="F19" s="14" t="s">
        <v>306</v>
      </c>
      <c r="G19" s="25">
        <v>-9.8699999999999992</v>
      </c>
      <c r="H19" s="25">
        <v>0.05</v>
      </c>
      <c r="I19" s="25">
        <v>-12.89</v>
      </c>
      <c r="J19" s="25">
        <v>0.1</v>
      </c>
    </row>
    <row r="20" spans="1:10" x14ac:dyDescent="0.15">
      <c r="A20" s="19" t="s">
        <v>336</v>
      </c>
      <c r="B20" s="28">
        <v>-2.4130865006850026</v>
      </c>
      <c r="C20" s="28">
        <v>-5.1073043751748317</v>
      </c>
      <c r="D20" s="28">
        <v>25.644828846588513</v>
      </c>
      <c r="E20" s="14"/>
      <c r="F20" s="14" t="s">
        <v>307</v>
      </c>
      <c r="G20" s="25">
        <v>-5.64</v>
      </c>
      <c r="H20" s="25">
        <v>0.04</v>
      </c>
      <c r="I20" s="25">
        <v>-12.78</v>
      </c>
      <c r="J20" s="25">
        <v>0.06</v>
      </c>
    </row>
    <row r="21" spans="1:10" x14ac:dyDescent="0.15">
      <c r="A21" s="19" t="s">
        <v>337</v>
      </c>
      <c r="B21" s="28">
        <v>-3.0377239476104951</v>
      </c>
      <c r="C21" s="28">
        <v>-10.104029128199443</v>
      </c>
      <c r="D21" s="28">
        <v>20.493655331447911</v>
      </c>
      <c r="E21" s="14"/>
      <c r="F21" s="14" t="s">
        <v>308</v>
      </c>
      <c r="G21" s="25">
        <v>-3.35</v>
      </c>
      <c r="H21" s="25">
        <v>0.04</v>
      </c>
      <c r="I21" s="25">
        <v>-12.23</v>
      </c>
      <c r="J21" s="25">
        <v>0.04</v>
      </c>
    </row>
    <row r="22" spans="1:10" x14ac:dyDescent="0.15">
      <c r="A22" s="19" t="s">
        <v>338</v>
      </c>
      <c r="B22" s="28">
        <v>-2.8391570914792288</v>
      </c>
      <c r="C22" s="28">
        <v>-7.2871938168148853</v>
      </c>
      <c r="D22" s="28">
        <v>23.397559022307366</v>
      </c>
      <c r="E22" s="14"/>
      <c r="F22" s="14" t="s">
        <v>309</v>
      </c>
      <c r="G22" s="25">
        <v>-3.27</v>
      </c>
      <c r="H22" s="25">
        <v>0.05</v>
      </c>
      <c r="I22" s="25">
        <v>-12.8</v>
      </c>
      <c r="J22" s="25">
        <v>0.11</v>
      </c>
    </row>
    <row r="23" spans="1:10" x14ac:dyDescent="0.15">
      <c r="A23" s="19" t="s">
        <v>339</v>
      </c>
      <c r="B23" s="28">
        <v>-5.2079898374874052</v>
      </c>
      <c r="C23" s="28">
        <v>-8.2927038405409537</v>
      </c>
      <c r="D23" s="28">
        <v>22.360968683747927</v>
      </c>
      <c r="E23" s="14"/>
      <c r="F23" s="14" t="s">
        <v>310</v>
      </c>
      <c r="G23" s="25">
        <v>-3.19</v>
      </c>
      <c r="H23" s="25">
        <v>0.06</v>
      </c>
      <c r="I23" s="25">
        <v>-12.18</v>
      </c>
      <c r="J23" s="25">
        <v>0.09</v>
      </c>
    </row>
    <row r="24" spans="1:10" x14ac:dyDescent="0.15">
      <c r="A24" s="19" t="s">
        <v>340</v>
      </c>
      <c r="B24" s="28">
        <v>-3.6633592179336327</v>
      </c>
      <c r="C24" s="28">
        <v>-6.8918249970892065</v>
      </c>
      <c r="D24" s="28">
        <v>23.805148692250768</v>
      </c>
      <c r="E24" s="14"/>
      <c r="F24" s="14" t="s">
        <v>311</v>
      </c>
      <c r="G24" s="25">
        <v>-3.33</v>
      </c>
      <c r="H24" s="25">
        <v>0.05</v>
      </c>
      <c r="I24" s="25">
        <v>-13.21</v>
      </c>
      <c r="J24" s="25">
        <v>7.0000000000000007E-2</v>
      </c>
    </row>
    <row r="25" spans="1:10" x14ac:dyDescent="0.15">
      <c r="A25" s="19" t="s">
        <v>341</v>
      </c>
      <c r="B25" s="28">
        <v>-4.4725939934233683</v>
      </c>
      <c r="C25" s="28">
        <v>-10.967474423481706</v>
      </c>
      <c r="D25" s="28">
        <v>19.603520942088473</v>
      </c>
      <c r="E25" s="14"/>
      <c r="F25" s="14"/>
      <c r="G25" s="14"/>
      <c r="H25" s="14"/>
      <c r="I25" s="14"/>
      <c r="J25" s="14"/>
    </row>
    <row r="26" spans="1:10" x14ac:dyDescent="0.15">
      <c r="A26" s="19" t="s">
        <v>342</v>
      </c>
      <c r="B26" s="28">
        <v>-4.5071852045417122</v>
      </c>
      <c r="C26" s="28">
        <v>-9.7388155574358937</v>
      </c>
      <c r="D26" s="28">
        <v>20.870157653683762</v>
      </c>
      <c r="E26" s="14"/>
      <c r="F26" s="14"/>
      <c r="G26" s="14"/>
      <c r="H26" s="14"/>
      <c r="I26" s="14"/>
      <c r="J26" s="14"/>
    </row>
    <row r="27" spans="1:10" x14ac:dyDescent="0.15">
      <c r="A27" s="19" t="s">
        <v>343</v>
      </c>
      <c r="B27" s="28">
        <v>-4.2228055362130137</v>
      </c>
      <c r="C27" s="28">
        <v>-11.431865257498478</v>
      </c>
      <c r="D27" s="28">
        <v>19.124775787392245</v>
      </c>
      <c r="E27" s="14"/>
      <c r="F27" s="14"/>
      <c r="G27" s="14"/>
      <c r="H27" s="14"/>
      <c r="I27" s="14"/>
      <c r="J27" s="14"/>
    </row>
    <row r="28" spans="1:10" x14ac:dyDescent="0.15">
      <c r="A28" s="19" t="s">
        <v>344</v>
      </c>
      <c r="B28" s="28">
        <v>-4.5507568262388585</v>
      </c>
      <c r="C28" s="28">
        <v>-10.086606095465768</v>
      </c>
      <c r="D28" s="28">
        <v>20.511616910123387</v>
      </c>
      <c r="E28" s="14"/>
      <c r="F28" s="14"/>
      <c r="G28" s="14"/>
      <c r="H28" s="14"/>
      <c r="I28" s="14"/>
      <c r="J28" s="14"/>
    </row>
    <row r="29" spans="1:10" x14ac:dyDescent="0.15">
      <c r="A29" s="19" t="s">
        <v>345</v>
      </c>
      <c r="B29" s="28">
        <v>-3.7036047616386294</v>
      </c>
      <c r="C29" s="28">
        <v>-11.461350389817007</v>
      </c>
      <c r="D29" s="28">
        <v>19.094379269633748</v>
      </c>
      <c r="E29" s="14"/>
      <c r="F29" s="14"/>
      <c r="G29" s="14"/>
      <c r="H29" s="14"/>
      <c r="I29" s="14"/>
      <c r="J29" s="14"/>
    </row>
    <row r="30" spans="1:10" x14ac:dyDescent="0.15">
      <c r="A30" s="19" t="s">
        <v>346</v>
      </c>
      <c r="B30" s="28">
        <v>-3.4571423824204239</v>
      </c>
      <c r="C30" s="28">
        <v>-12.103322134388531</v>
      </c>
      <c r="D30" s="28">
        <v>18.43256417843752</v>
      </c>
      <c r="E30" s="14"/>
      <c r="F30" s="14"/>
      <c r="G30" s="14"/>
      <c r="H30" s="14"/>
      <c r="I30" s="14"/>
      <c r="J30" s="14"/>
    </row>
    <row r="31" spans="1:10" x14ac:dyDescent="0.15">
      <c r="A31" s="19" t="s">
        <v>347</v>
      </c>
      <c r="B31" s="28">
        <v>-3.508696591298726</v>
      </c>
      <c r="C31" s="28">
        <v>-11.134333467738818</v>
      </c>
      <c r="D31" s="28">
        <v>19.431504284773375</v>
      </c>
      <c r="E31" s="14"/>
      <c r="F31" s="14"/>
      <c r="G31" s="14"/>
      <c r="H31" s="14"/>
      <c r="I31" s="14"/>
      <c r="J31" s="14"/>
    </row>
    <row r="33" spans="1:4" x14ac:dyDescent="0.15">
      <c r="A33" s="98" t="s">
        <v>318</v>
      </c>
      <c r="B33" s="98"/>
      <c r="C33" s="98"/>
      <c r="D33" s="98"/>
    </row>
    <row r="34" spans="1:4" x14ac:dyDescent="0.15">
      <c r="A34" s="98"/>
      <c r="B34" s="98"/>
      <c r="C34" s="98"/>
      <c r="D34" s="98"/>
    </row>
  </sheetData>
  <mergeCells count="1">
    <mergeCell ref="A33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C445-6581-45D4-A0B9-2C491CE7F4CB}">
  <dimension ref="A1:J8"/>
  <sheetViews>
    <sheetView workbookViewId="0">
      <selection activeCell="J9" sqref="J9"/>
    </sheetView>
  </sheetViews>
  <sheetFormatPr baseColWidth="10" defaultColWidth="8.83203125" defaultRowHeight="15" x14ac:dyDescent="0.2"/>
  <cols>
    <col min="1" max="1" width="11.6640625" bestFit="1" customWidth="1"/>
    <col min="2" max="2" width="6.83203125" bestFit="1" customWidth="1"/>
    <col min="3" max="3" width="23.5" bestFit="1" customWidth="1"/>
    <col min="4" max="4" width="18.83203125" bestFit="1" customWidth="1"/>
    <col min="5" max="5" width="15.83203125" bestFit="1" customWidth="1"/>
    <col min="6" max="6" width="13.1640625" bestFit="1" customWidth="1"/>
    <col min="7" max="7" width="6.6640625" bestFit="1" customWidth="1"/>
    <col min="8" max="8" width="11.33203125" bestFit="1" customWidth="1"/>
    <col min="9" max="9" width="9.33203125" bestFit="1" customWidth="1"/>
    <col min="10" max="10" width="11.1640625" bestFit="1" customWidth="1"/>
  </cols>
  <sheetData>
    <row r="1" spans="1:10" x14ac:dyDescent="0.2">
      <c r="A1" s="34"/>
      <c r="B1" s="34" t="s">
        <v>423</v>
      </c>
      <c r="C1" s="34" t="s">
        <v>424</v>
      </c>
      <c r="D1" s="34" t="s">
        <v>425</v>
      </c>
      <c r="E1" s="34" t="s">
        <v>426</v>
      </c>
      <c r="F1" s="34" t="s">
        <v>427</v>
      </c>
      <c r="G1" s="34" t="s">
        <v>428</v>
      </c>
      <c r="H1" s="34" t="s">
        <v>429</v>
      </c>
      <c r="I1" s="34" t="s">
        <v>430</v>
      </c>
      <c r="J1" s="34" t="s">
        <v>431</v>
      </c>
    </row>
    <row r="2" spans="1:10" x14ac:dyDescent="0.2">
      <c r="A2" s="34" t="s">
        <v>432</v>
      </c>
      <c r="B2" s="34">
        <v>200</v>
      </c>
      <c r="C2" s="34">
        <v>1.8</v>
      </c>
      <c r="D2" s="34">
        <v>6.8</v>
      </c>
      <c r="E2" s="99">
        <v>14.2</v>
      </c>
      <c r="F2" s="100">
        <v>0.02</v>
      </c>
      <c r="G2" s="99">
        <v>0.03</v>
      </c>
      <c r="H2" s="99">
        <v>25242</v>
      </c>
      <c r="I2" s="99">
        <v>149.44999999999999</v>
      </c>
      <c r="J2" s="99">
        <v>-39.4</v>
      </c>
    </row>
    <row r="3" spans="1:10" x14ac:dyDescent="0.2">
      <c r="A3" s="34" t="s">
        <v>433</v>
      </c>
      <c r="B3" s="34">
        <v>250</v>
      </c>
      <c r="C3" s="34">
        <v>4.8</v>
      </c>
      <c r="D3" s="34">
        <v>13.6</v>
      </c>
      <c r="E3" s="99"/>
      <c r="F3" s="100"/>
      <c r="G3" s="99"/>
      <c r="H3" s="99"/>
      <c r="I3" s="99"/>
      <c r="J3" s="99"/>
    </row>
    <row r="4" spans="1:10" x14ac:dyDescent="0.2">
      <c r="A4" s="34" t="s">
        <v>434</v>
      </c>
      <c r="B4" s="34">
        <v>300</v>
      </c>
      <c r="C4" s="34">
        <v>1.5</v>
      </c>
      <c r="D4" s="34">
        <v>14.2</v>
      </c>
      <c r="E4" s="99">
        <v>22.4</v>
      </c>
      <c r="F4" s="100">
        <v>0.03</v>
      </c>
      <c r="G4" s="99">
        <v>0.05</v>
      </c>
      <c r="H4" s="99">
        <v>25243</v>
      </c>
      <c r="I4" s="99">
        <v>111.71</v>
      </c>
      <c r="J4" s="99">
        <v>-73.7</v>
      </c>
    </row>
    <row r="5" spans="1:10" x14ac:dyDescent="0.2">
      <c r="A5" s="34" t="s">
        <v>435</v>
      </c>
      <c r="B5" s="34">
        <v>350</v>
      </c>
      <c r="C5" s="34">
        <v>3.3</v>
      </c>
      <c r="D5" s="34">
        <v>17</v>
      </c>
      <c r="E5" s="99"/>
      <c r="F5" s="100"/>
      <c r="G5" s="99"/>
      <c r="H5" s="99"/>
      <c r="I5" s="99"/>
      <c r="J5" s="99"/>
    </row>
    <row r="6" spans="1:10" x14ac:dyDescent="0.2">
      <c r="A6" s="34" t="s">
        <v>436</v>
      </c>
      <c r="B6" s="34">
        <v>400</v>
      </c>
      <c r="C6" s="34">
        <v>1</v>
      </c>
      <c r="D6" s="34">
        <v>26.2</v>
      </c>
      <c r="E6" s="34">
        <v>19.600000000000001</v>
      </c>
      <c r="F6" s="35">
        <v>0.02</v>
      </c>
      <c r="G6" s="34">
        <v>0.04</v>
      </c>
      <c r="H6" s="34">
        <v>25244</v>
      </c>
      <c r="I6" s="34">
        <v>129.74</v>
      </c>
      <c r="J6" s="34">
        <v>-57.3</v>
      </c>
    </row>
    <row r="8" spans="1:10" x14ac:dyDescent="0.2">
      <c r="A8" t="s">
        <v>437</v>
      </c>
      <c r="I8" t="s">
        <v>438</v>
      </c>
      <c r="J8">
        <f>AVERAGE(J2,J4,J6)</f>
        <v>-56.79999999999999</v>
      </c>
    </row>
  </sheetData>
  <mergeCells count="12">
    <mergeCell ref="J4:J5"/>
    <mergeCell ref="E2:E3"/>
    <mergeCell ref="F2:F3"/>
    <mergeCell ref="G2:G3"/>
    <mergeCell ref="H2:H3"/>
    <mergeCell ref="I2:I3"/>
    <mergeCell ref="J2:J3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A0EF-8CBC-4694-8570-AB67F5F37EEB}">
  <dimension ref="A1:AG107"/>
  <sheetViews>
    <sheetView workbookViewId="0">
      <selection activeCell="F14" sqref="F14"/>
    </sheetView>
  </sheetViews>
  <sheetFormatPr baseColWidth="10" defaultColWidth="8.83203125" defaultRowHeight="15" x14ac:dyDescent="0.2"/>
  <cols>
    <col min="2" max="2" width="15.1640625" bestFit="1" customWidth="1"/>
    <col min="4" max="4" width="25" bestFit="1" customWidth="1"/>
    <col min="5" max="5" width="9" bestFit="1" customWidth="1"/>
    <col min="6" max="6" width="15.6640625" bestFit="1" customWidth="1"/>
    <col min="7" max="21" width="9" bestFit="1" customWidth="1"/>
  </cols>
  <sheetData>
    <row r="1" spans="1:33" s="1" customFormat="1" x14ac:dyDescent="0.2">
      <c r="A1" s="1" t="s">
        <v>164</v>
      </c>
      <c r="B1" s="1" t="s">
        <v>165</v>
      </c>
      <c r="C1" s="5" t="s">
        <v>166</v>
      </c>
      <c r="D1" s="1" t="s">
        <v>163</v>
      </c>
      <c r="E1" s="1" t="s">
        <v>167</v>
      </c>
      <c r="F1" s="1" t="s">
        <v>168</v>
      </c>
      <c r="G1" s="1" t="s">
        <v>169</v>
      </c>
      <c r="H1" s="1" t="s">
        <v>170</v>
      </c>
      <c r="I1" s="1" t="s">
        <v>171</v>
      </c>
      <c r="J1" s="1" t="s">
        <v>172</v>
      </c>
      <c r="K1" s="1" t="s">
        <v>173</v>
      </c>
      <c r="L1" s="1" t="s">
        <v>174</v>
      </c>
      <c r="M1" s="1" t="s">
        <v>175</v>
      </c>
      <c r="N1" s="1" t="s">
        <v>176</v>
      </c>
      <c r="O1" s="1" t="s">
        <v>177</v>
      </c>
      <c r="P1" s="1" t="s">
        <v>178</v>
      </c>
      <c r="Q1" s="1" t="s">
        <v>179</v>
      </c>
      <c r="R1" s="1" t="s">
        <v>180</v>
      </c>
      <c r="S1" s="1" t="s">
        <v>181</v>
      </c>
      <c r="T1" s="1" t="s">
        <v>182</v>
      </c>
      <c r="U1" s="1" t="s">
        <v>183</v>
      </c>
      <c r="V1" s="1" t="s">
        <v>184</v>
      </c>
      <c r="W1" s="1" t="s">
        <v>185</v>
      </c>
      <c r="X1" s="1" t="s">
        <v>186</v>
      </c>
      <c r="Y1" s="1" t="s">
        <v>187</v>
      </c>
      <c r="Z1" s="1" t="s">
        <v>188</v>
      </c>
      <c r="AA1" s="1" t="s">
        <v>189</v>
      </c>
      <c r="AB1" s="1" t="s">
        <v>190</v>
      </c>
      <c r="AC1" s="1" t="s">
        <v>191</v>
      </c>
      <c r="AD1" s="1" t="s">
        <v>192</v>
      </c>
      <c r="AE1" s="1" t="s">
        <v>193</v>
      </c>
      <c r="AF1" s="1" t="s">
        <v>194</v>
      </c>
      <c r="AG1" s="1" t="s">
        <v>195</v>
      </c>
    </row>
    <row r="3" spans="1:33" s="6" customFormat="1" x14ac:dyDescent="0.2">
      <c r="A3" s="6">
        <v>166</v>
      </c>
      <c r="B3" s="6" t="s">
        <v>163</v>
      </c>
      <c r="C3" s="7" t="s">
        <v>196</v>
      </c>
      <c r="D3" s="6" t="s">
        <v>197</v>
      </c>
      <c r="E3" s="6">
        <v>20180216.129999999</v>
      </c>
      <c r="F3" s="8">
        <v>43147.570833333331</v>
      </c>
      <c r="G3" s="6">
        <v>246</v>
      </c>
      <c r="H3" s="6">
        <v>4</v>
      </c>
      <c r="I3" s="6">
        <v>10</v>
      </c>
      <c r="J3" s="6">
        <v>50</v>
      </c>
      <c r="K3" s="9">
        <v>3.8799999999999997E-8</v>
      </c>
      <c r="L3" s="9">
        <v>3.8799999999999997E-8</v>
      </c>
      <c r="M3" s="6">
        <v>-5.5053943949999997</v>
      </c>
      <c r="N3" s="6">
        <v>2.2937130000000002E-3</v>
      </c>
      <c r="O3" s="6">
        <v>-0.69875940000000003</v>
      </c>
      <c r="P3" s="6">
        <v>2.545042E-3</v>
      </c>
      <c r="Q3" s="6">
        <v>30.189641949999999</v>
      </c>
      <c r="R3" s="6">
        <v>-1.577910581</v>
      </c>
      <c r="S3" s="6">
        <v>2.1862600000000002E-3</v>
      </c>
      <c r="T3" s="6">
        <v>4.9286672420000004</v>
      </c>
      <c r="U3" s="6">
        <v>2.555178E-3</v>
      </c>
      <c r="V3" s="6">
        <v>2.7921573780000002</v>
      </c>
      <c r="W3" s="6">
        <v>9.1050720000000005E-3</v>
      </c>
      <c r="X3" s="6">
        <v>9.8127613730000007</v>
      </c>
      <c r="Y3" s="6">
        <v>3.1623182E-2</v>
      </c>
      <c r="Z3" s="6">
        <v>-131.3937248</v>
      </c>
      <c r="AA3" s="6">
        <v>132.23798350000001</v>
      </c>
      <c r="AB3" s="6">
        <v>-0.41484058000000001</v>
      </c>
      <c r="AC3" s="6">
        <v>9.9394189999999997E-3</v>
      </c>
      <c r="AD3" s="6">
        <v>-7.8563136000000006E-2</v>
      </c>
      <c r="AE3" s="6">
        <v>2.8754977000000001E-2</v>
      </c>
      <c r="AF3" s="6">
        <v>-138.02876269999999</v>
      </c>
      <c r="AG3" s="6">
        <v>131.2314427</v>
      </c>
    </row>
    <row r="4" spans="1:33" s="6" customFormat="1" x14ac:dyDescent="0.2">
      <c r="A4" s="6">
        <v>172</v>
      </c>
      <c r="B4" s="6" t="s">
        <v>163</v>
      </c>
      <c r="C4" s="7" t="s">
        <v>196</v>
      </c>
      <c r="D4" s="6" t="s">
        <v>198</v>
      </c>
      <c r="E4" s="6">
        <v>20180219.129999999</v>
      </c>
      <c r="F4" s="8">
        <v>43150.540972222225</v>
      </c>
      <c r="G4" s="6">
        <v>255</v>
      </c>
      <c r="H4" s="6">
        <v>4</v>
      </c>
      <c r="I4" s="6">
        <v>10</v>
      </c>
      <c r="J4" s="6">
        <v>50</v>
      </c>
      <c r="K4" s="9">
        <v>3.4499999999999998E-8</v>
      </c>
      <c r="L4" s="9">
        <v>3.4300000000000003E-8</v>
      </c>
      <c r="M4" s="6">
        <v>-5.638095571</v>
      </c>
      <c r="N4" s="6">
        <v>2.3518860000000001E-3</v>
      </c>
      <c r="O4" s="6">
        <v>-0.51698632600000005</v>
      </c>
      <c r="P4" s="6">
        <v>4.1408390000000003E-3</v>
      </c>
      <c r="Q4" s="6">
        <v>30.37703363</v>
      </c>
      <c r="R4" s="6">
        <v>-1.695844847</v>
      </c>
      <c r="S4" s="6">
        <v>2.243302E-3</v>
      </c>
      <c r="T4" s="6">
        <v>5.1110135999999997</v>
      </c>
      <c r="U4" s="6">
        <v>4.1594910000000004E-3</v>
      </c>
      <c r="V4" s="6">
        <v>2.84851959</v>
      </c>
      <c r="W4" s="6">
        <v>9.559952E-3</v>
      </c>
      <c r="X4" s="6">
        <v>10.18003161</v>
      </c>
      <c r="Y4" s="6">
        <v>3.8337446999999997E-2</v>
      </c>
      <c r="Z4" s="6">
        <v>-252.0739773</v>
      </c>
      <c r="AA4" s="6">
        <v>397.31463730000002</v>
      </c>
      <c r="AB4" s="6">
        <v>-0.41504754100000002</v>
      </c>
      <c r="AC4" s="6">
        <v>9.862872E-3</v>
      </c>
      <c r="AD4" s="6">
        <v>-7.5110791999999996E-2</v>
      </c>
      <c r="AE4" s="6">
        <v>3.4946072000000002E-2</v>
      </c>
      <c r="AF4" s="6">
        <v>-258.196819</v>
      </c>
      <c r="AG4" s="6">
        <v>394.07085960000001</v>
      </c>
    </row>
    <row r="5" spans="1:33" s="6" customFormat="1" x14ac:dyDescent="0.2">
      <c r="A5" s="6">
        <v>180</v>
      </c>
      <c r="B5" s="6" t="s">
        <v>163</v>
      </c>
      <c r="C5" s="7" t="s">
        <v>196</v>
      </c>
      <c r="D5" s="6" t="s">
        <v>199</v>
      </c>
      <c r="E5" s="6">
        <v>20180220.194926001</v>
      </c>
      <c r="F5" s="8">
        <v>43151.825995370367</v>
      </c>
      <c r="G5" s="6">
        <v>263</v>
      </c>
      <c r="H5" s="6">
        <v>4</v>
      </c>
      <c r="I5" s="6">
        <v>10</v>
      </c>
      <c r="J5" s="6">
        <v>50</v>
      </c>
      <c r="K5" s="9">
        <v>3.9742443120000003E-8</v>
      </c>
      <c r="L5" s="9">
        <v>3.9553859899999998E-8</v>
      </c>
      <c r="M5" s="6">
        <v>-5.4677657127721799</v>
      </c>
      <c r="N5" s="6">
        <v>5.0907951807973497E-3</v>
      </c>
      <c r="O5" s="6">
        <v>-0.41824800215013802</v>
      </c>
      <c r="P5" s="6">
        <v>3.3347329582138299E-3</v>
      </c>
      <c r="Q5" s="6">
        <v>30.478823952103401</v>
      </c>
      <c r="R5" s="6">
        <v>-1.5300534091129001</v>
      </c>
      <c r="S5" s="6">
        <v>5.4935669097170596E-3</v>
      </c>
      <c r="T5" s="6">
        <v>5.2105553942607497</v>
      </c>
      <c r="U5" s="6">
        <v>3.3582286110613699E-3</v>
      </c>
      <c r="V5" s="6">
        <v>3.1249038302932899</v>
      </c>
      <c r="W5" s="6">
        <v>1.0912317348183501E-2</v>
      </c>
      <c r="X5" s="6">
        <v>10.3732394870643</v>
      </c>
      <c r="Y5" s="6">
        <v>2.8977708059930499E-2</v>
      </c>
      <c r="Z5" s="6">
        <v>162.85176347300501</v>
      </c>
      <c r="AA5" s="6">
        <v>38.992936435044903</v>
      </c>
      <c r="AB5" s="6">
        <v>-0.40461220511139401</v>
      </c>
      <c r="AC5" s="6">
        <v>9.3727359891313793E-3</v>
      </c>
      <c r="AD5" s="6">
        <v>-7.8558247631232994E-2</v>
      </c>
      <c r="AE5" s="6">
        <v>2.5163140123423699E-2</v>
      </c>
      <c r="AF5" s="6">
        <v>152.85459981268301</v>
      </c>
      <c r="AG5" s="6">
        <v>38.666250448923897</v>
      </c>
    </row>
    <row r="6" spans="1:33" s="6" customFormat="1" x14ac:dyDescent="0.2">
      <c r="C6" s="7"/>
      <c r="F6" s="8"/>
      <c r="K6" s="9"/>
      <c r="L6" s="9"/>
    </row>
    <row r="7" spans="1:33" s="6" customFormat="1" x14ac:dyDescent="0.2">
      <c r="A7" s="6">
        <v>173</v>
      </c>
      <c r="B7" s="6" t="s">
        <v>163</v>
      </c>
      <c r="C7" s="7" t="s">
        <v>196</v>
      </c>
      <c r="D7" s="6" t="s">
        <v>200</v>
      </c>
      <c r="E7" s="6">
        <v>20180219.149999999</v>
      </c>
      <c r="F7" s="8">
        <v>43150.624305555553</v>
      </c>
      <c r="G7" s="6">
        <v>256</v>
      </c>
      <c r="H7" s="6">
        <v>4</v>
      </c>
      <c r="I7" s="6">
        <v>10</v>
      </c>
      <c r="J7" s="6">
        <v>50</v>
      </c>
      <c r="K7" s="9">
        <v>3.9799999999999999E-8</v>
      </c>
      <c r="L7" s="9">
        <v>3.9599999999999997E-8</v>
      </c>
      <c r="M7" s="6">
        <v>-4.2042233050000002</v>
      </c>
      <c r="N7" s="6">
        <v>1.9797209999999998E-3</v>
      </c>
      <c r="O7" s="6">
        <v>-3.9076625809999999</v>
      </c>
      <c r="P7" s="6">
        <v>3.2363299999999999E-3</v>
      </c>
      <c r="Q7" s="6">
        <v>26.881551569999999</v>
      </c>
      <c r="R7" s="6">
        <v>-0.468776464</v>
      </c>
      <c r="S7" s="6">
        <v>1.8999010000000001E-3</v>
      </c>
      <c r="T7" s="6">
        <v>1.7076464410000001</v>
      </c>
      <c r="U7" s="6">
        <v>3.2494170000000001E-3</v>
      </c>
      <c r="V7" s="6">
        <v>0.66977741800000001</v>
      </c>
      <c r="W7" s="6">
        <v>1.0943342999999999E-2</v>
      </c>
      <c r="X7" s="6">
        <v>3.362950079</v>
      </c>
      <c r="Y7" s="6">
        <v>3.1020307E-2</v>
      </c>
      <c r="Z7" s="6">
        <v>412.44867069999998</v>
      </c>
      <c r="AA7" s="6">
        <v>310.99897279999999</v>
      </c>
      <c r="AB7" s="6">
        <v>-0.53271924400000004</v>
      </c>
      <c r="AC7" s="6">
        <v>9.6466179999999992E-3</v>
      </c>
      <c r="AD7" s="6">
        <v>-9.6767773000000001E-2</v>
      </c>
      <c r="AE7" s="6">
        <v>2.5389229999999999E-2</v>
      </c>
      <c r="AF7" s="6">
        <v>408.39370739999998</v>
      </c>
      <c r="AG7" s="6">
        <v>310.118201</v>
      </c>
    </row>
    <row r="8" spans="1:33" s="6" customFormat="1" x14ac:dyDescent="0.2">
      <c r="A8" s="6">
        <v>188</v>
      </c>
      <c r="B8" s="6" t="s">
        <v>163</v>
      </c>
      <c r="C8" s="7" t="s">
        <v>196</v>
      </c>
      <c r="D8" s="6" t="s">
        <v>201</v>
      </c>
      <c r="E8" s="6">
        <v>20180226.170000002</v>
      </c>
      <c r="F8" s="8">
        <v>43157.713194444441</v>
      </c>
      <c r="G8" s="6">
        <v>269</v>
      </c>
      <c r="H8" s="6">
        <v>4</v>
      </c>
      <c r="I8" s="6">
        <v>10</v>
      </c>
      <c r="J8" s="6">
        <v>50</v>
      </c>
      <c r="K8" s="9">
        <v>3.9799999999999999E-8</v>
      </c>
      <c r="L8" s="9">
        <v>3.9599999999999997E-8</v>
      </c>
      <c r="M8" s="6">
        <v>-4.1758583739999997</v>
      </c>
      <c r="N8" s="6">
        <v>2.181807E-3</v>
      </c>
      <c r="O8" s="6">
        <v>-3.9277500000000001</v>
      </c>
      <c r="P8" s="6">
        <v>4.3017389999999997E-3</v>
      </c>
      <c r="Q8" s="6">
        <v>26.860843249999999</v>
      </c>
      <c r="R8" s="6">
        <v>-0.44325554099999998</v>
      </c>
      <c r="S8" s="6">
        <v>2.0619940000000002E-3</v>
      </c>
      <c r="T8" s="6">
        <v>1.6874785489999999</v>
      </c>
      <c r="U8" s="6">
        <v>4.324194E-3</v>
      </c>
      <c r="V8" s="6">
        <v>0.65496241799999999</v>
      </c>
      <c r="W8" s="6">
        <v>1.0321478E-2</v>
      </c>
      <c r="X8" s="6">
        <v>3.2253438810000001</v>
      </c>
      <c r="Y8" s="6">
        <v>3.4097019999999999E-2</v>
      </c>
      <c r="Z8" s="6">
        <v>-243.00651049999999</v>
      </c>
      <c r="AA8" s="6">
        <v>622.01480240000001</v>
      </c>
      <c r="AB8" s="6">
        <v>-0.55355237400000001</v>
      </c>
      <c r="AC8" s="6">
        <v>8.6898860000000008E-3</v>
      </c>
      <c r="AD8" s="6">
        <v>-0.123235758</v>
      </c>
      <c r="AE8" s="6">
        <v>3.3607079999999998E-2</v>
      </c>
      <c r="AF8" s="6">
        <v>-245.32408480000001</v>
      </c>
      <c r="AG8" s="6">
        <v>620.27216669999996</v>
      </c>
    </row>
    <row r="9" spans="1:33" s="6" customFormat="1" x14ac:dyDescent="0.2">
      <c r="A9" s="6">
        <v>205</v>
      </c>
      <c r="B9" s="6" t="s">
        <v>163</v>
      </c>
      <c r="C9" s="7" t="s">
        <v>196</v>
      </c>
      <c r="D9" s="6" t="s">
        <v>202</v>
      </c>
      <c r="E9" s="6">
        <v>20180301.129999999</v>
      </c>
      <c r="F9" s="8">
        <v>43160.552083333336</v>
      </c>
      <c r="G9" s="6">
        <v>284</v>
      </c>
      <c r="H9" s="6">
        <v>4</v>
      </c>
      <c r="I9" s="6">
        <v>10</v>
      </c>
      <c r="J9" s="6">
        <v>50</v>
      </c>
      <c r="K9" s="9">
        <v>3.9799999999999999E-8</v>
      </c>
      <c r="L9" s="9">
        <v>3.9699999999999998E-8</v>
      </c>
      <c r="M9" s="6">
        <v>-4.1642636050000004</v>
      </c>
      <c r="N9" s="6">
        <v>2.3323020000000001E-3</v>
      </c>
      <c r="O9" s="6">
        <v>-3.8322605809999999</v>
      </c>
      <c r="P9" s="6">
        <v>4.1609450000000001E-3</v>
      </c>
      <c r="Q9" s="6">
        <v>26.959284239999999</v>
      </c>
      <c r="R9" s="6">
        <v>-0.42782108699999999</v>
      </c>
      <c r="S9" s="6">
        <v>1.7611199999999999E-3</v>
      </c>
      <c r="T9" s="6">
        <v>1.7834652419999999</v>
      </c>
      <c r="U9" s="6">
        <v>4.1820989999999999E-3</v>
      </c>
      <c r="V9" s="6">
        <v>0.74988028600000001</v>
      </c>
      <c r="W9" s="6">
        <v>1.1402023000000001E-2</v>
      </c>
      <c r="X9" s="6">
        <v>3.4283895489999998</v>
      </c>
      <c r="Y9" s="6">
        <v>3.3513122999999999E-2</v>
      </c>
      <c r="Z9" s="6">
        <v>-215.81828350000001</v>
      </c>
      <c r="AA9" s="6">
        <v>34.248788740000002</v>
      </c>
      <c r="AB9" s="6">
        <v>-0.56209122899999997</v>
      </c>
      <c r="AC9" s="6">
        <v>1.0115206E-2</v>
      </c>
      <c r="AD9" s="6">
        <v>-0.166651665</v>
      </c>
      <c r="AE9" s="6">
        <v>2.7186098999999998E-2</v>
      </c>
      <c r="AF9" s="6">
        <v>-218.27093740000001</v>
      </c>
      <c r="AG9" s="6">
        <v>34.145733360000001</v>
      </c>
    </row>
    <row r="10" spans="1:33" s="6" customFormat="1" x14ac:dyDescent="0.2">
      <c r="C10" s="7"/>
      <c r="F10" s="8"/>
      <c r="K10" s="9"/>
      <c r="L10" s="9"/>
    </row>
    <row r="11" spans="1:33" s="6" customFormat="1" x14ac:dyDescent="0.2">
      <c r="A11" s="6">
        <v>175</v>
      </c>
      <c r="B11" s="6" t="s">
        <v>163</v>
      </c>
      <c r="C11" s="7" t="s">
        <v>196</v>
      </c>
      <c r="D11" s="6" t="s">
        <v>203</v>
      </c>
      <c r="E11" s="6">
        <v>20180219.190000001</v>
      </c>
      <c r="F11" s="8">
        <v>43150.810416666667</v>
      </c>
      <c r="G11" s="6">
        <v>258</v>
      </c>
      <c r="H11" s="6">
        <v>4</v>
      </c>
      <c r="I11" s="6">
        <v>10</v>
      </c>
      <c r="J11" s="6">
        <v>50</v>
      </c>
      <c r="K11" s="9">
        <v>3.9799999999999999E-8</v>
      </c>
      <c r="L11" s="9">
        <v>3.9599999999999997E-8</v>
      </c>
      <c r="M11" s="6">
        <v>-3.0904910270000001</v>
      </c>
      <c r="N11" s="6">
        <v>2.7931890000000002E-3</v>
      </c>
      <c r="O11" s="6">
        <v>-5.3891879769999997</v>
      </c>
      <c r="P11" s="6">
        <v>3.3468149999999999E-3</v>
      </c>
      <c r="Q11" s="6">
        <v>25.35423222</v>
      </c>
      <c r="R11" s="6">
        <v>0.52361806200000005</v>
      </c>
      <c r="S11" s="6">
        <v>2.789513E-3</v>
      </c>
      <c r="T11" s="6">
        <v>0.22159526199999999</v>
      </c>
      <c r="U11" s="6">
        <v>3.364742E-3</v>
      </c>
      <c r="V11" s="6">
        <v>0.237760472</v>
      </c>
      <c r="W11" s="6">
        <v>1.5772242999999998E-2</v>
      </c>
      <c r="X11" s="6">
        <v>0.32144173999999998</v>
      </c>
      <c r="Y11" s="6">
        <v>3.6993371999999997E-2</v>
      </c>
      <c r="Z11" s="6">
        <v>45.48572017</v>
      </c>
      <c r="AA11" s="6">
        <v>70.069453179999996</v>
      </c>
      <c r="AB11" s="6">
        <v>-0.53235480999999996</v>
      </c>
      <c r="AC11" s="6">
        <v>1.4534666999999999E-2</v>
      </c>
      <c r="AD11" s="6">
        <v>-0.13341839</v>
      </c>
      <c r="AE11" s="6">
        <v>3.3427352E-2</v>
      </c>
      <c r="AF11" s="6">
        <v>44.412722199999997</v>
      </c>
      <c r="AG11" s="6">
        <v>70.000288780000005</v>
      </c>
    </row>
    <row r="12" spans="1:33" s="6" customFormat="1" x14ac:dyDescent="0.2">
      <c r="A12" s="6">
        <v>190</v>
      </c>
      <c r="B12" s="6" t="s">
        <v>163</v>
      </c>
      <c r="C12" s="7" t="s">
        <v>196</v>
      </c>
      <c r="D12" s="6" t="s">
        <v>204</v>
      </c>
      <c r="E12" s="6">
        <v>20180227.109999999</v>
      </c>
      <c r="F12" s="8">
        <v>43158.468055555553</v>
      </c>
      <c r="G12" s="6">
        <v>270</v>
      </c>
      <c r="H12" s="6">
        <v>4</v>
      </c>
      <c r="I12" s="6">
        <v>10</v>
      </c>
      <c r="J12" s="6">
        <v>50</v>
      </c>
      <c r="K12" s="9">
        <v>3.9400000000000002E-8</v>
      </c>
      <c r="L12" s="9">
        <v>3.92E-8</v>
      </c>
      <c r="M12" s="6">
        <v>-3.105027663</v>
      </c>
      <c r="N12" s="6">
        <v>2.8617640000000001E-3</v>
      </c>
      <c r="O12" s="6">
        <v>-5.3711881469999998</v>
      </c>
      <c r="P12" s="6">
        <v>3.8135489999999998E-3</v>
      </c>
      <c r="Q12" s="6">
        <v>25.37278843</v>
      </c>
      <c r="R12" s="6">
        <v>0.51069872800000005</v>
      </c>
      <c r="S12" s="6">
        <v>2.7662950000000002E-3</v>
      </c>
      <c r="T12" s="6">
        <v>0.23966939000000001</v>
      </c>
      <c r="U12" s="6">
        <v>3.8307459999999999E-3</v>
      </c>
      <c r="V12" s="6">
        <v>0.209455839</v>
      </c>
      <c r="W12" s="6">
        <v>1.1171255999999999E-2</v>
      </c>
      <c r="X12" s="6">
        <v>0.34694129600000001</v>
      </c>
      <c r="Y12" s="6">
        <v>3.3382307E-2</v>
      </c>
      <c r="Z12" s="6">
        <v>548.13674100000003</v>
      </c>
      <c r="AA12" s="6">
        <v>188.56861559999999</v>
      </c>
      <c r="AB12" s="6">
        <v>-0.55425333899999996</v>
      </c>
      <c r="AC12" s="6">
        <v>1.0604545E-2</v>
      </c>
      <c r="AD12" s="6">
        <v>-0.15131960999999999</v>
      </c>
      <c r="AE12" s="6">
        <v>3.0961862E-2</v>
      </c>
      <c r="AF12" s="6">
        <v>546.40857630000005</v>
      </c>
      <c r="AG12" s="6">
        <v>188.30016860000001</v>
      </c>
    </row>
    <row r="13" spans="1:33" s="6" customFormat="1" x14ac:dyDescent="0.2">
      <c r="A13" s="6">
        <v>204</v>
      </c>
      <c r="B13" s="6" t="s">
        <v>163</v>
      </c>
      <c r="C13" s="7" t="s">
        <v>196</v>
      </c>
      <c r="D13" s="6" t="s">
        <v>205</v>
      </c>
      <c r="E13" s="6">
        <v>20180301.111827001</v>
      </c>
      <c r="F13" s="8">
        <v>43160.471145833333</v>
      </c>
      <c r="G13" s="6">
        <v>283</v>
      </c>
      <c r="H13" s="6">
        <v>4</v>
      </c>
      <c r="I13" s="6">
        <v>10</v>
      </c>
      <c r="J13" s="6">
        <v>50</v>
      </c>
      <c r="K13" s="9">
        <v>3.9814812800000003E-8</v>
      </c>
      <c r="L13" s="9">
        <v>3.9674058500000002E-8</v>
      </c>
      <c r="M13" s="6">
        <v>-2.92280609086108</v>
      </c>
      <c r="N13" s="6">
        <v>2.7688152542943898E-3</v>
      </c>
      <c r="O13" s="6">
        <v>-4.7003752046398697</v>
      </c>
      <c r="P13" s="6">
        <v>3.6057194396842802E-3</v>
      </c>
      <c r="Q13" s="6">
        <v>26.064336197784701</v>
      </c>
      <c r="R13" s="6">
        <v>0.70495518139734203</v>
      </c>
      <c r="S13" s="6">
        <v>2.4479590581036898E-3</v>
      </c>
      <c r="T13" s="6">
        <v>0.91399492691845696</v>
      </c>
      <c r="U13" s="6">
        <v>3.6225762132902802E-3</v>
      </c>
      <c r="V13" s="6">
        <v>1.0625387336093</v>
      </c>
      <c r="W13" s="6">
        <v>1.11520863759666E-2</v>
      </c>
      <c r="X13" s="6">
        <v>1.6974381935261</v>
      </c>
      <c r="Y13" s="6">
        <v>3.1295775283958299E-2</v>
      </c>
      <c r="Z13" s="6">
        <v>-312.88101049463302</v>
      </c>
      <c r="AA13" s="6">
        <v>171.23288118851099</v>
      </c>
      <c r="AB13" s="6">
        <v>-0.57795795121890103</v>
      </c>
      <c r="AC13" s="6">
        <v>1.01144144141862E-2</v>
      </c>
      <c r="AD13" s="6">
        <v>-0.131174007670565</v>
      </c>
      <c r="AE13" s="6">
        <v>2.4686479427887102E-2</v>
      </c>
      <c r="AF13" s="6">
        <v>-314.698013120273</v>
      </c>
      <c r="AG13" s="6">
        <v>170.79731040704601</v>
      </c>
    </row>
    <row r="14" spans="1:33" s="6" customFormat="1" x14ac:dyDescent="0.2">
      <c r="C14" s="7"/>
      <c r="F14" s="8"/>
      <c r="K14" s="9"/>
      <c r="L14" s="9"/>
    </row>
    <row r="15" spans="1:33" s="6" customFormat="1" x14ac:dyDescent="0.2">
      <c r="A15" s="6">
        <v>179</v>
      </c>
      <c r="B15" s="6" t="s">
        <v>163</v>
      </c>
      <c r="C15" s="7" t="s">
        <v>196</v>
      </c>
      <c r="D15" s="6" t="s">
        <v>206</v>
      </c>
      <c r="E15" s="6">
        <v>20180220.160443999</v>
      </c>
      <c r="F15" s="8">
        <v>43151.669953703706</v>
      </c>
      <c r="G15" s="6">
        <v>261</v>
      </c>
      <c r="H15" s="6">
        <v>4</v>
      </c>
      <c r="I15" s="6">
        <v>10</v>
      </c>
      <c r="J15" s="6">
        <v>50</v>
      </c>
      <c r="K15" s="9">
        <v>3.983058714E-8</v>
      </c>
      <c r="L15" s="9">
        <v>3.9682767470000001E-8</v>
      </c>
      <c r="M15" s="6">
        <v>-3.99777544238898</v>
      </c>
      <c r="N15" s="6">
        <v>1.7667741281501899E-3</v>
      </c>
      <c r="O15" s="6">
        <v>-0.84431784510275798</v>
      </c>
      <c r="P15" s="6">
        <v>4.13526141864162E-3</v>
      </c>
      <c r="Q15" s="6">
        <v>30.0395842903051</v>
      </c>
      <c r="R15" s="6">
        <v>-0.16827250539718</v>
      </c>
      <c r="S15" s="6">
        <v>2.0264074351637202E-3</v>
      </c>
      <c r="T15" s="6">
        <v>4.7856226268482098</v>
      </c>
      <c r="U15" s="6">
        <v>4.1552856075898403E-3</v>
      </c>
      <c r="V15" s="6">
        <v>4.0780418300169297</v>
      </c>
      <c r="W15" s="6">
        <v>1.5010906252084301E-2</v>
      </c>
      <c r="X15" s="6">
        <v>9.7168448316464495</v>
      </c>
      <c r="Y15" s="6">
        <v>2.9311835591966699E-2</v>
      </c>
      <c r="Z15" s="6">
        <v>37.1847000740959</v>
      </c>
      <c r="AA15" s="6">
        <v>38.840416580193299</v>
      </c>
      <c r="AB15" s="6">
        <v>-0.478454566089344</v>
      </c>
      <c r="AC15" s="6">
        <v>1.2362869644979201E-2</v>
      </c>
      <c r="AD15" s="6">
        <v>4.8304484380354298E-2</v>
      </c>
      <c r="AE15" s="6">
        <v>3.65724250252904E-2</v>
      </c>
      <c r="AF15" s="6">
        <v>27.629763204802799</v>
      </c>
      <c r="AG15" s="6">
        <v>38.482394504744903</v>
      </c>
    </row>
    <row r="16" spans="1:33" s="6" customFormat="1" x14ac:dyDescent="0.2">
      <c r="A16" s="6">
        <v>192</v>
      </c>
      <c r="B16" s="6" t="s">
        <v>163</v>
      </c>
      <c r="C16" s="7" t="s">
        <v>196</v>
      </c>
      <c r="D16" s="6" t="s">
        <v>207</v>
      </c>
      <c r="E16" s="6">
        <v>20180227.150842</v>
      </c>
      <c r="F16" s="8">
        <v>43158.631041666667</v>
      </c>
      <c r="G16" s="6">
        <v>272</v>
      </c>
      <c r="H16" s="6">
        <v>4</v>
      </c>
      <c r="I16" s="6">
        <v>10</v>
      </c>
      <c r="J16" s="6">
        <v>50</v>
      </c>
      <c r="K16" s="9">
        <v>3.9736105579999997E-8</v>
      </c>
      <c r="L16" s="9">
        <v>3.9561433110000002E-8</v>
      </c>
      <c r="M16" s="6">
        <v>-3.9938026547281398</v>
      </c>
      <c r="N16" s="6">
        <v>2.33495283149276E-3</v>
      </c>
      <c r="O16" s="6">
        <v>-0.80942662825607703</v>
      </c>
      <c r="P16" s="6">
        <v>3.6824076907039302E-3</v>
      </c>
      <c r="Q16" s="6">
        <v>30.075553994664499</v>
      </c>
      <c r="R16" s="6">
        <v>-0.16286406971724701</v>
      </c>
      <c r="S16" s="6">
        <v>2.3977067231728999E-3</v>
      </c>
      <c r="T16" s="6">
        <v>4.8206882367761104</v>
      </c>
      <c r="U16" s="6">
        <v>3.6976636600503298E-3</v>
      </c>
      <c r="V16" s="6">
        <v>4.0958440929249296</v>
      </c>
      <c r="W16" s="6">
        <v>1.01730394957508E-2</v>
      </c>
      <c r="X16" s="6">
        <v>9.7335467283268002</v>
      </c>
      <c r="Y16" s="6">
        <v>3.5746888943965799E-2</v>
      </c>
      <c r="Z16" s="6">
        <v>56.5487733660336</v>
      </c>
      <c r="AA16" s="6">
        <v>26.931395587440399</v>
      </c>
      <c r="AB16" s="6">
        <v>-0.50028075972290798</v>
      </c>
      <c r="AC16" s="6">
        <v>1.09366869700046E-2</v>
      </c>
      <c r="AD16" s="6">
        <v>2.19301214132748E-2</v>
      </c>
      <c r="AE16" s="6">
        <v>3.0444281495420202E-2</v>
      </c>
      <c r="AF16" s="6">
        <v>46.713203211765197</v>
      </c>
      <c r="AG16" s="6">
        <v>26.656846226443399</v>
      </c>
    </row>
    <row r="17" spans="1:33" s="6" customFormat="1" x14ac:dyDescent="0.2">
      <c r="A17" s="6">
        <v>201</v>
      </c>
      <c r="B17" s="6" t="s">
        <v>163</v>
      </c>
      <c r="C17" s="7" t="s">
        <v>196</v>
      </c>
      <c r="D17" s="6" t="s">
        <v>208</v>
      </c>
      <c r="E17" s="6">
        <v>20180228.195307001</v>
      </c>
      <c r="F17" s="8">
        <v>43159.828553240739</v>
      </c>
      <c r="G17" s="6">
        <v>281</v>
      </c>
      <c r="H17" s="6">
        <v>4</v>
      </c>
      <c r="I17" s="6">
        <v>10</v>
      </c>
      <c r="J17" s="6">
        <v>50</v>
      </c>
      <c r="K17" s="9">
        <v>3.9839355100000003E-8</v>
      </c>
      <c r="L17" s="9">
        <v>3.9669484230000003E-8</v>
      </c>
      <c r="M17" s="6">
        <v>-3.9660704398737598</v>
      </c>
      <c r="N17" s="6">
        <v>3.4677752556268198E-3</v>
      </c>
      <c r="O17" s="6">
        <v>-0.69413605734147699</v>
      </c>
      <c r="P17" s="6">
        <v>4.5189672064024199E-3</v>
      </c>
      <c r="Q17" s="6">
        <v>30.194408197126101</v>
      </c>
      <c r="R17" s="6">
        <v>-0.13417063431298901</v>
      </c>
      <c r="S17" s="6">
        <v>3.1642570873215E-3</v>
      </c>
      <c r="T17" s="6">
        <v>4.9365669650679802</v>
      </c>
      <c r="U17" s="6">
        <v>4.5363375616052004E-3</v>
      </c>
      <c r="V17" s="6">
        <v>4.2478922890876198</v>
      </c>
      <c r="W17" s="6">
        <v>1.0244392434384899E-2</v>
      </c>
      <c r="X17" s="6">
        <v>9.8695475870789693</v>
      </c>
      <c r="Y17" s="6">
        <v>3.4510356707074898E-2</v>
      </c>
      <c r="Z17" s="6">
        <v>0.23509877790780601</v>
      </c>
      <c r="AA17" s="6">
        <v>9.8269352359681807</v>
      </c>
      <c r="AB17" s="6">
        <v>-0.47125652535360801</v>
      </c>
      <c r="AC17" s="6">
        <v>8.5699313131470198E-3</v>
      </c>
      <c r="AD17" s="6">
        <v>-4.1527086051930499E-2</v>
      </c>
      <c r="AE17" s="6">
        <v>3.2353491677742E-2</v>
      </c>
      <c r="AF17" s="6">
        <v>-9.2645844142922407</v>
      </c>
      <c r="AG17" s="6">
        <v>9.7295239060737604</v>
      </c>
    </row>
    <row r="18" spans="1:33" s="6" customFormat="1" x14ac:dyDescent="0.2">
      <c r="C18" s="7"/>
      <c r="F18" s="8"/>
      <c r="K18" s="9"/>
      <c r="L18" s="9"/>
    </row>
    <row r="19" spans="1:33" s="6" customFormat="1" x14ac:dyDescent="0.2">
      <c r="A19" s="6">
        <v>181</v>
      </c>
      <c r="B19" s="6" t="s">
        <v>163</v>
      </c>
      <c r="C19" s="7" t="s">
        <v>196</v>
      </c>
      <c r="D19" s="6" t="s">
        <v>209</v>
      </c>
      <c r="E19" s="6">
        <v>20180220.21472</v>
      </c>
      <c r="F19" s="8">
        <v>43151.907870370371</v>
      </c>
      <c r="G19" s="6">
        <v>262</v>
      </c>
      <c r="H19" s="6">
        <v>4</v>
      </c>
      <c r="I19" s="6">
        <v>10</v>
      </c>
      <c r="J19" s="6">
        <v>50</v>
      </c>
      <c r="K19" s="9">
        <v>3.9813822520000003E-8</v>
      </c>
      <c r="L19" s="9">
        <v>3.9621795830000001E-8</v>
      </c>
      <c r="M19" s="6">
        <v>-3.6926739140384899</v>
      </c>
      <c r="N19" s="6">
        <v>1.55169953726828E-2</v>
      </c>
      <c r="O19" s="6">
        <v>0.92659212456084294</v>
      </c>
      <c r="P19" s="6">
        <v>1.92997408705981E-3</v>
      </c>
      <c r="Q19" s="6">
        <v>31.865233087130999</v>
      </c>
      <c r="R19" s="6">
        <v>0.168226675103955</v>
      </c>
      <c r="S19" s="6">
        <v>1.34749343953711E-2</v>
      </c>
      <c r="T19" s="6">
        <v>6.5659223266711297</v>
      </c>
      <c r="U19" s="6">
        <v>2.0388180820482501E-3</v>
      </c>
      <c r="V19" s="6">
        <v>6.1623140268745003</v>
      </c>
      <c r="W19" s="6">
        <v>1.7849886691851901E-2</v>
      </c>
      <c r="X19" s="6">
        <v>13.4695364104163</v>
      </c>
      <c r="Y19" s="6">
        <v>3.51608218127673E-2</v>
      </c>
      <c r="Z19" s="6">
        <v>98.821147666085594</v>
      </c>
      <c r="AA19" s="6">
        <v>20.614390845324401</v>
      </c>
      <c r="AB19" s="6">
        <v>-0.49140890308732299</v>
      </c>
      <c r="AC19" s="6">
        <v>8.7559046120008997E-3</v>
      </c>
      <c r="AD19" s="6">
        <v>0.31149379778481001</v>
      </c>
      <c r="AE19" s="6">
        <v>3.4641470407498202E-2</v>
      </c>
      <c r="AF19" s="6">
        <v>83.989990088655006</v>
      </c>
      <c r="AG19" s="6">
        <v>20.150918410385401</v>
      </c>
    </row>
    <row r="20" spans="1:33" s="6" customFormat="1" x14ac:dyDescent="0.2">
      <c r="A20" s="6">
        <v>191</v>
      </c>
      <c r="B20" s="6" t="s">
        <v>163</v>
      </c>
      <c r="C20" s="7" t="s">
        <v>196</v>
      </c>
      <c r="D20" s="6" t="s">
        <v>210</v>
      </c>
      <c r="E20" s="6">
        <v>20180227.129999999</v>
      </c>
      <c r="F20" s="8">
        <v>43158.548611111109</v>
      </c>
      <c r="G20" s="6">
        <v>271</v>
      </c>
      <c r="H20" s="6">
        <v>4</v>
      </c>
      <c r="I20" s="6">
        <v>10</v>
      </c>
      <c r="J20" s="6">
        <v>50</v>
      </c>
      <c r="K20" s="9">
        <v>3.9799999999999999E-8</v>
      </c>
      <c r="L20" s="9">
        <v>3.9599999999999997E-8</v>
      </c>
      <c r="M20" s="6">
        <v>-4.065908469</v>
      </c>
      <c r="N20" s="6">
        <v>1.7347770000000001E-3</v>
      </c>
      <c r="O20" s="6">
        <v>0.84970920000000005</v>
      </c>
      <c r="P20" s="6">
        <v>3.9041309999999999E-3</v>
      </c>
      <c r="Q20" s="6">
        <v>31.78597371</v>
      </c>
      <c r="R20" s="6">
        <v>-0.17312561200000001</v>
      </c>
      <c r="S20" s="6">
        <v>1.9458990000000001E-3</v>
      </c>
      <c r="T20" s="6">
        <v>6.4873406920000001</v>
      </c>
      <c r="U20" s="6">
        <v>3.9336479999999997E-3</v>
      </c>
      <c r="V20" s="6">
        <v>5.7874734520000004</v>
      </c>
      <c r="W20" s="6">
        <v>1.3982980000000001E-2</v>
      </c>
      <c r="X20" s="6">
        <v>13.06664999</v>
      </c>
      <c r="Y20" s="6">
        <v>3.1928356999999997E-2</v>
      </c>
      <c r="Z20" s="6">
        <v>-30.537486099999999</v>
      </c>
      <c r="AA20" s="6">
        <v>28.774730890000001</v>
      </c>
      <c r="AB20" s="6">
        <v>-0.42825624699999998</v>
      </c>
      <c r="AC20" s="6">
        <v>1.2294025E-2</v>
      </c>
      <c r="AD20" s="6">
        <v>1.7579131000000001E-2</v>
      </c>
      <c r="AE20" s="6">
        <v>2.5302925E-2</v>
      </c>
      <c r="AF20" s="6">
        <v>-42.624723510000003</v>
      </c>
      <c r="AG20" s="6">
        <v>28.41054265</v>
      </c>
    </row>
    <row r="21" spans="1:33" s="6" customFormat="1" x14ac:dyDescent="0.2">
      <c r="A21" s="6">
        <v>203</v>
      </c>
      <c r="B21" s="6" t="s">
        <v>163</v>
      </c>
      <c r="C21" s="7" t="s">
        <v>196</v>
      </c>
      <c r="D21" s="6" t="s">
        <v>211</v>
      </c>
      <c r="E21" s="6">
        <v>20180301.091945998</v>
      </c>
      <c r="F21" s="8">
        <v>43160.388726851852</v>
      </c>
      <c r="G21" s="6">
        <v>282</v>
      </c>
      <c r="H21" s="6">
        <v>4</v>
      </c>
      <c r="I21" s="6">
        <v>10</v>
      </c>
      <c r="J21" s="6">
        <v>50</v>
      </c>
      <c r="K21" s="9">
        <v>3.9803733040000001E-8</v>
      </c>
      <c r="L21" s="9">
        <v>3.9671220400000002E-8</v>
      </c>
      <c r="M21" s="6">
        <v>-4.0674834063364402</v>
      </c>
      <c r="N21" s="6">
        <v>3.2480713946983E-3</v>
      </c>
      <c r="O21" s="6">
        <v>0.96246816188935003</v>
      </c>
      <c r="P21" s="6">
        <v>3.3631092507824699E-3</v>
      </c>
      <c r="Q21" s="6">
        <v>31.9022180527733</v>
      </c>
      <c r="R21" s="6">
        <v>-0.16994917799103801</v>
      </c>
      <c r="S21" s="6">
        <v>3.7057205260448501E-3</v>
      </c>
      <c r="T21" s="6">
        <v>6.6006312582671001</v>
      </c>
      <c r="U21" s="6">
        <v>3.3796550804091898E-3</v>
      </c>
      <c r="V21" s="6">
        <v>5.8262369854143596</v>
      </c>
      <c r="W21" s="6">
        <v>1.0530678036726899E-2</v>
      </c>
      <c r="X21" s="6">
        <v>13.2012970634542</v>
      </c>
      <c r="Y21" s="6">
        <v>3.0387579109380999E-2</v>
      </c>
      <c r="Z21" s="6">
        <v>-139.38676781111801</v>
      </c>
      <c r="AA21" s="6">
        <v>22.926828857544599</v>
      </c>
      <c r="AB21" s="6">
        <v>-0.475155501191876</v>
      </c>
      <c r="AC21" s="6">
        <v>7.7510808167690903E-3</v>
      </c>
      <c r="AD21" s="6">
        <v>-8.4402935438391502E-2</v>
      </c>
      <c r="AE21" s="6">
        <v>2.9035774339988801E-2</v>
      </c>
      <c r="AF21" s="6">
        <v>-150.41964624585299</v>
      </c>
      <c r="AG21" s="6">
        <v>22.635165239317899</v>
      </c>
    </row>
    <row r="23" spans="1:33" x14ac:dyDescent="0.2">
      <c r="A23">
        <v>49</v>
      </c>
      <c r="B23" t="s">
        <v>401</v>
      </c>
      <c r="C23" s="32"/>
      <c r="D23" t="s">
        <v>381</v>
      </c>
      <c r="E23">
        <v>20180103.165158</v>
      </c>
      <c r="F23" s="29">
        <v>43103.70275462963</v>
      </c>
      <c r="G23" t="s">
        <v>382</v>
      </c>
      <c r="H23">
        <v>4</v>
      </c>
      <c r="I23">
        <v>10</v>
      </c>
      <c r="J23">
        <v>50</v>
      </c>
      <c r="K23" s="30">
        <v>3.9886355119999999E-8</v>
      </c>
      <c r="L23" s="30">
        <v>3.9717550349999997E-8</v>
      </c>
      <c r="M23" s="2">
        <v>-10.533224398143201</v>
      </c>
      <c r="N23" s="2">
        <v>7.5525391348883596E-3</v>
      </c>
      <c r="O23" s="2">
        <v>22.477703589245099</v>
      </c>
      <c r="P23" s="2">
        <v>1.4719756098952401E-2</v>
      </c>
      <c r="Q23" s="2">
        <v>54.082489407188604</v>
      </c>
      <c r="R23" s="2">
        <v>-5.4885619577943503</v>
      </c>
      <c r="S23" s="2">
        <v>6.4650410761042396E-3</v>
      </c>
      <c r="T23" s="2">
        <v>28.2019934433157</v>
      </c>
      <c r="U23" s="2">
        <v>1.47861924645608E-2</v>
      </c>
      <c r="V23" s="2">
        <v>21.0862827648352</v>
      </c>
      <c r="W23" s="2">
        <v>1.2419926978056901E-2</v>
      </c>
      <c r="X23" s="2">
        <v>57.1087170391272</v>
      </c>
      <c r="Y23" s="2">
        <v>4.6032830745575501E-2</v>
      </c>
      <c r="Z23" s="2">
        <v>374.64388952103297</v>
      </c>
      <c r="AA23" s="2">
        <v>33.506716577230101</v>
      </c>
      <c r="AB23" s="2">
        <v>-0.78044424436346704</v>
      </c>
      <c r="AC23" s="2">
        <v>9.9745068552925999E-3</v>
      </c>
      <c r="AD23" s="2">
        <v>-6.9001708161325906E-2</v>
      </c>
      <c r="AE23" s="2">
        <v>3.2261633694185103E-2</v>
      </c>
      <c r="AF23" s="2">
        <v>309.13692807284298</v>
      </c>
      <c r="AG23" s="2">
        <v>31.8827659021667</v>
      </c>
    </row>
    <row r="24" spans="1:33" x14ac:dyDescent="0.2">
      <c r="A24">
        <v>52</v>
      </c>
      <c r="B24" t="s">
        <v>401</v>
      </c>
      <c r="C24" s="32"/>
      <c r="D24" t="s">
        <v>383</v>
      </c>
      <c r="E24">
        <v>20180104.160326</v>
      </c>
      <c r="F24" s="29">
        <v>43104.669050925928</v>
      </c>
      <c r="G24">
        <v>62</v>
      </c>
      <c r="H24">
        <v>4</v>
      </c>
      <c r="I24">
        <v>10</v>
      </c>
      <c r="J24">
        <v>50</v>
      </c>
      <c r="K24" s="30">
        <v>3.9805046119999998E-8</v>
      </c>
      <c r="L24" s="30">
        <v>3.9639465449999999E-8</v>
      </c>
      <c r="M24" s="2">
        <v>-4.6626622738589596</v>
      </c>
      <c r="N24" s="2">
        <v>8.9577846639779003E-3</v>
      </c>
      <c r="O24" s="2">
        <v>0.12101389357621101</v>
      </c>
      <c r="P24" s="2">
        <v>9.1029228247744894E-3</v>
      </c>
      <c r="Q24" s="2">
        <v>31.034754433026698</v>
      </c>
      <c r="R24" s="2">
        <v>-0.75919315629734696</v>
      </c>
      <c r="S24" s="2">
        <v>8.3986030137056106E-3</v>
      </c>
      <c r="T24" s="2">
        <v>5.7540054635621498</v>
      </c>
      <c r="U24" s="2">
        <v>9.1435633465639307E-3</v>
      </c>
      <c r="V24" s="2">
        <v>4.0425157203547997</v>
      </c>
      <c r="W24" s="2">
        <v>8.80044819266846E-3</v>
      </c>
      <c r="X24" s="2">
        <v>11.261711193589001</v>
      </c>
      <c r="Y24" s="2">
        <v>3.1814320526157701E-2</v>
      </c>
      <c r="Z24" s="2">
        <v>-35.765120433908301</v>
      </c>
      <c r="AA24" s="2">
        <v>119.493296124233</v>
      </c>
      <c r="AB24" s="2">
        <v>-0.81305945059489204</v>
      </c>
      <c r="AC24" s="2">
        <v>1.1533579953244199E-2</v>
      </c>
      <c r="AD24" s="2">
        <v>-0.27622454682157399</v>
      </c>
      <c r="AE24" s="2">
        <v>3.2334244152952801E-2</v>
      </c>
      <c r="AF24" s="2">
        <v>-45.7940982931718</v>
      </c>
      <c r="AG24" s="2">
        <v>118.255527882832</v>
      </c>
    </row>
    <row r="25" spans="1:33" x14ac:dyDescent="0.2">
      <c r="A25">
        <v>78</v>
      </c>
      <c r="B25" t="s">
        <v>401</v>
      </c>
      <c r="C25" s="32" t="s">
        <v>349</v>
      </c>
      <c r="D25" t="s">
        <v>384</v>
      </c>
      <c r="E25">
        <v>20180112.160613999</v>
      </c>
      <c r="F25" s="29">
        <v>43112.670995370368</v>
      </c>
      <c r="G25">
        <v>126</v>
      </c>
      <c r="H25">
        <v>4</v>
      </c>
      <c r="I25">
        <v>10</v>
      </c>
      <c r="J25">
        <v>50</v>
      </c>
      <c r="K25" s="30">
        <v>3.9827165219999999E-8</v>
      </c>
      <c r="L25" s="30">
        <v>3.9662488640000001E-8</v>
      </c>
      <c r="M25" s="2">
        <v>-4.7633302313053498</v>
      </c>
      <c r="N25" s="2">
        <v>1.3867655609577001E-3</v>
      </c>
      <c r="O25" s="2">
        <v>-0.67824367655613405</v>
      </c>
      <c r="P25" s="2">
        <v>2.92354447698716E-3</v>
      </c>
      <c r="Q25" s="2">
        <v>30.210791811401499</v>
      </c>
      <c r="R25" s="2">
        <v>-0.88140218707717399</v>
      </c>
      <c r="S25" s="2">
        <v>1.3041981036826301E-3</v>
      </c>
      <c r="T25" s="2">
        <v>4.95085662712592</v>
      </c>
      <c r="U25" s="2">
        <v>2.9370944445794999E-3</v>
      </c>
      <c r="V25" s="2">
        <v>3.1309580588724599</v>
      </c>
      <c r="W25" s="2">
        <v>9.2022498846201298E-3</v>
      </c>
      <c r="X25" s="2">
        <v>9.6629695037016692</v>
      </c>
      <c r="Y25" s="2">
        <v>3.04540118093997E-2</v>
      </c>
      <c r="Z25" s="2">
        <v>-315.45763440518402</v>
      </c>
      <c r="AA25" s="2">
        <v>822.76474734972805</v>
      </c>
      <c r="AB25" s="2">
        <v>-0.81874801254396001</v>
      </c>
      <c r="AC25" s="2">
        <v>9.1059072826270397E-3</v>
      </c>
      <c r="AD25" s="2">
        <v>-0.26077229651522799</v>
      </c>
      <c r="AE25" s="2">
        <v>3.1076189915568E-2</v>
      </c>
      <c r="AF25" s="2">
        <v>-321.433465192038</v>
      </c>
      <c r="AG25" s="2">
        <v>815.59402706562105</v>
      </c>
    </row>
    <row r="26" spans="1:33" x14ac:dyDescent="0.2">
      <c r="A26">
        <v>97</v>
      </c>
      <c r="B26" t="s">
        <v>401</v>
      </c>
      <c r="C26" s="32" t="s">
        <v>349</v>
      </c>
      <c r="D26" t="s">
        <v>385</v>
      </c>
      <c r="E26">
        <v>20180116.130727001</v>
      </c>
      <c r="F26" s="29">
        <v>43116.546840277777</v>
      </c>
      <c r="G26">
        <v>142</v>
      </c>
      <c r="H26">
        <v>4</v>
      </c>
      <c r="I26">
        <v>10</v>
      </c>
      <c r="J26">
        <v>50</v>
      </c>
      <c r="K26" s="30">
        <v>3.9768153779999999E-8</v>
      </c>
      <c r="L26" s="30">
        <v>3.9644189579999999E-8</v>
      </c>
      <c r="M26" s="2">
        <v>-12.345696519573499</v>
      </c>
      <c r="N26" s="2">
        <v>2.3832665602941902E-3</v>
      </c>
      <c r="O26" s="2">
        <v>17.447641604101602</v>
      </c>
      <c r="P26" s="2">
        <v>2.8888981838996598E-3</v>
      </c>
      <c r="Q26" s="2">
        <v>48.896948206084403</v>
      </c>
      <c r="R26" s="2">
        <v>-7.3625692270661904</v>
      </c>
      <c r="S26" s="2">
        <v>2.2307504891097502E-3</v>
      </c>
      <c r="T26" s="2">
        <v>23.144611072942698</v>
      </c>
      <c r="U26" s="2">
        <v>2.90195666726244E-3</v>
      </c>
      <c r="V26" s="33">
        <v>14.185177786518</v>
      </c>
      <c r="W26" s="2">
        <v>7.9572467975419694E-3</v>
      </c>
      <c r="X26" s="2">
        <v>46.6163924064046</v>
      </c>
      <c r="Y26" s="2">
        <v>2.8636068179990402E-2</v>
      </c>
      <c r="Z26" s="2">
        <v>1571.8973146912999</v>
      </c>
      <c r="AA26" s="2">
        <v>423.81935182021698</v>
      </c>
      <c r="AB26" s="2">
        <v>-0.776649675757629</v>
      </c>
      <c r="AC26" s="2">
        <v>8.0925385778356698E-3</v>
      </c>
      <c r="AD26" s="2">
        <v>-0.202453019479896</v>
      </c>
      <c r="AE26" s="2">
        <v>3.0918545187166101E-2</v>
      </c>
      <c r="AF26" s="2">
        <v>1478.32270889914</v>
      </c>
      <c r="AG26" s="2">
        <v>408.40874788295099</v>
      </c>
    </row>
    <row r="27" spans="1:33" x14ac:dyDescent="0.2">
      <c r="A27">
        <v>100</v>
      </c>
      <c r="B27" t="s">
        <v>401</v>
      </c>
      <c r="C27" s="32" t="s">
        <v>349</v>
      </c>
      <c r="D27" t="s">
        <v>386</v>
      </c>
      <c r="E27">
        <v>20180116.201522999</v>
      </c>
      <c r="F27" s="29">
        <v>43116.8440162037</v>
      </c>
      <c r="G27">
        <v>141</v>
      </c>
      <c r="H27">
        <v>4</v>
      </c>
      <c r="I27">
        <v>10</v>
      </c>
      <c r="J27">
        <v>50</v>
      </c>
      <c r="K27" s="30">
        <v>3.986849026E-8</v>
      </c>
      <c r="L27" s="30">
        <v>3.9744134979999999E-8</v>
      </c>
      <c r="M27" s="2">
        <v>-10.230026110662401</v>
      </c>
      <c r="N27" s="2">
        <v>2.8202321912539001E-3</v>
      </c>
      <c r="O27" s="2">
        <v>22.669198609908602</v>
      </c>
      <c r="P27" s="2">
        <v>3.9042744221815099E-3</v>
      </c>
      <c r="Q27" s="2">
        <v>54.2799035389409</v>
      </c>
      <c r="R27" s="2">
        <v>-5.1980132771124499</v>
      </c>
      <c r="S27" s="2">
        <v>2.5074542024942502E-3</v>
      </c>
      <c r="T27" s="2">
        <v>28.395032836533801</v>
      </c>
      <c r="U27" s="2">
        <v>3.9195388414195202E-3</v>
      </c>
      <c r="V27" s="2">
        <v>21.603813481981302</v>
      </c>
      <c r="W27" s="2">
        <v>1.2247832942870501E-2</v>
      </c>
      <c r="X27" s="2">
        <v>57.393428655629201</v>
      </c>
      <c r="Y27" s="2">
        <v>3.1747883231201798E-2</v>
      </c>
      <c r="Z27" s="2">
        <v>548.47370555095404</v>
      </c>
      <c r="AA27" s="2">
        <v>724.192852216701</v>
      </c>
      <c r="AB27" s="2">
        <v>-0.77487918309253101</v>
      </c>
      <c r="AC27" s="2">
        <v>1.1845856349855501E-2</v>
      </c>
      <c r="AD27" s="2">
        <v>-0.19254190258279699</v>
      </c>
      <c r="AE27" s="2">
        <v>2.6919005441568299E-2</v>
      </c>
      <c r="AF27" s="2">
        <v>473.91565615269798</v>
      </c>
      <c r="AG27" s="2">
        <v>689.05102524265999</v>
      </c>
    </row>
    <row r="28" spans="1:33" x14ac:dyDescent="0.2">
      <c r="A28">
        <v>122</v>
      </c>
      <c r="B28" t="s">
        <v>401</v>
      </c>
      <c r="C28" s="32" t="s">
        <v>349</v>
      </c>
      <c r="D28" t="s">
        <v>387</v>
      </c>
      <c r="E28">
        <v>20180120.082547002</v>
      </c>
      <c r="F28" s="29">
        <v>43120.351238425923</v>
      </c>
      <c r="G28">
        <v>128</v>
      </c>
      <c r="H28">
        <v>4</v>
      </c>
      <c r="I28">
        <v>10</v>
      </c>
      <c r="J28">
        <v>50</v>
      </c>
      <c r="K28" s="30">
        <v>3.9713064379999997E-8</v>
      </c>
      <c r="L28" s="30">
        <v>3.9473479180000003E-8</v>
      </c>
      <c r="M28">
        <v>-4.6443027354661499</v>
      </c>
      <c r="N28" s="2">
        <v>2.9018588242800199E-3</v>
      </c>
      <c r="O28" s="2">
        <v>0.41068959381065201</v>
      </c>
      <c r="P28" s="2">
        <v>3.64952883563583E-3</v>
      </c>
      <c r="Q28" s="2">
        <v>31.333384009155299</v>
      </c>
      <c r="R28" s="2">
        <v>-0.72683597275860101</v>
      </c>
      <c r="S28" s="2">
        <v>4.2622307120084996E-3</v>
      </c>
      <c r="T28" s="2">
        <v>6.0451168208874604</v>
      </c>
      <c r="U28" s="2">
        <v>3.6632296990609498E-3</v>
      </c>
      <c r="V28" s="2">
        <v>4.3498859451118097</v>
      </c>
      <c r="W28" s="2">
        <v>1.00083990042069E-2</v>
      </c>
      <c r="X28" s="2">
        <v>11.7905260810575</v>
      </c>
      <c r="Y28" s="2">
        <v>2.54636056855061E-2</v>
      </c>
      <c r="Z28" s="2">
        <v>167.40787885768299</v>
      </c>
      <c r="AA28" s="2">
        <v>37.824938557929798</v>
      </c>
      <c r="AB28" s="2">
        <v>-0.83760981296266701</v>
      </c>
      <c r="AC28" s="2">
        <v>9.7634204559850606E-3</v>
      </c>
      <c r="AD28" s="2">
        <v>-0.31847869179437799</v>
      </c>
      <c r="AE28" s="2">
        <v>2.89436974837021E-2</v>
      </c>
      <c r="AF28" s="2">
        <v>154.64595677819599</v>
      </c>
      <c r="AG28" s="2">
        <v>37.409978568815298</v>
      </c>
    </row>
    <row r="29" spans="1:33" x14ac:dyDescent="0.2">
      <c r="A29">
        <v>127</v>
      </c>
      <c r="B29" t="s">
        <v>401</v>
      </c>
      <c r="C29" s="32" t="s">
        <v>349</v>
      </c>
      <c r="D29" t="s">
        <v>388</v>
      </c>
      <c r="E29">
        <v>20180122.215036999</v>
      </c>
      <c r="F29" s="29">
        <v>43122.910150462965</v>
      </c>
      <c r="G29">
        <v>127</v>
      </c>
      <c r="H29">
        <v>4</v>
      </c>
      <c r="I29">
        <v>10</v>
      </c>
      <c r="J29">
        <v>50</v>
      </c>
      <c r="K29" s="30">
        <v>3.9814737999999999E-8</v>
      </c>
      <c r="L29" s="30">
        <v>3.9673142669999997E-8</v>
      </c>
      <c r="M29" s="2">
        <v>-4.68794299521368</v>
      </c>
      <c r="N29" s="2">
        <v>2.6287136948714802E-3</v>
      </c>
      <c r="O29" s="2">
        <v>0.34548896386594102</v>
      </c>
      <c r="P29" s="2">
        <v>3.7391111382089402E-3</v>
      </c>
      <c r="Q29" s="2">
        <v>31.266168027738999</v>
      </c>
      <c r="R29" s="2">
        <v>-0.77461493199707598</v>
      </c>
      <c r="S29" s="2">
        <v>2.4866159212843398E-3</v>
      </c>
      <c r="T29" s="2">
        <v>5.9794851602027403</v>
      </c>
      <c r="U29" s="2">
        <v>3.7573785932321999E-3</v>
      </c>
      <c r="V29" s="2">
        <v>4.23447278599133</v>
      </c>
      <c r="W29" s="2">
        <v>1.0141616698385999E-2</v>
      </c>
      <c r="X29" s="2">
        <v>11.7005339693109</v>
      </c>
      <c r="Y29" s="2">
        <v>3.57676661017967E-2</v>
      </c>
      <c r="Z29" s="2">
        <v>-43.147315657509601</v>
      </c>
      <c r="AA29" s="2">
        <v>10.1048985023849</v>
      </c>
      <c r="AB29" s="2">
        <v>-0.83827274240069205</v>
      </c>
      <c r="AC29" s="2">
        <v>1.01087595038686E-2</v>
      </c>
      <c r="AD29" s="2">
        <v>-0.29768235157848399</v>
      </c>
      <c r="AE29" s="2">
        <v>3.5275921564467599E-2</v>
      </c>
      <c r="AF29" s="2">
        <v>-53.5277187044017</v>
      </c>
      <c r="AG29" s="2">
        <v>9.9969855262410707</v>
      </c>
    </row>
    <row r="30" spans="1:33" x14ac:dyDescent="0.2">
      <c r="A30">
        <v>129</v>
      </c>
      <c r="B30" t="s">
        <v>401</v>
      </c>
      <c r="C30" s="32" t="s">
        <v>349</v>
      </c>
      <c r="D30" t="s">
        <v>389</v>
      </c>
      <c r="E30">
        <v>20180123.120808002</v>
      </c>
      <c r="F30" s="29">
        <v>43123.505648148152</v>
      </c>
      <c r="G30">
        <v>206</v>
      </c>
      <c r="H30">
        <v>4</v>
      </c>
      <c r="I30">
        <v>10</v>
      </c>
      <c r="J30">
        <v>50</v>
      </c>
      <c r="K30" s="30">
        <v>3.9788932219999998E-8</v>
      </c>
      <c r="L30" s="30">
        <v>3.963677127E-8</v>
      </c>
      <c r="M30" s="2">
        <v>-4.5287461866722998</v>
      </c>
      <c r="N30" s="2">
        <v>1.92622456735878E-3</v>
      </c>
      <c r="O30" s="2">
        <v>0.34158958803755701</v>
      </c>
      <c r="P30" s="2">
        <v>3.7684301032753099E-3</v>
      </c>
      <c r="Q30" s="2">
        <v>31.262148122203801</v>
      </c>
      <c r="R30" s="2">
        <v>-0.62550077752201605</v>
      </c>
      <c r="S30" s="2">
        <v>1.72314289667094E-3</v>
      </c>
      <c r="T30" s="2">
        <v>5.9758796177690598</v>
      </c>
      <c r="U30" s="2">
        <v>3.7845569204863899E-3</v>
      </c>
      <c r="V30" s="2">
        <v>4.3752888441778</v>
      </c>
      <c r="W30" s="2">
        <v>1.20882060805543E-2</v>
      </c>
      <c r="X30" s="2">
        <v>11.5585065937944</v>
      </c>
      <c r="Y30" s="2">
        <v>3.4052308642987701E-2</v>
      </c>
      <c r="Z30" s="2">
        <v>-99.854855625111497</v>
      </c>
      <c r="AA30" s="2">
        <v>13.0875734079039</v>
      </c>
      <c r="AB30" s="2">
        <v>-0.84921094266085695</v>
      </c>
      <c r="AC30" s="2">
        <v>9.9524644713468793E-3</v>
      </c>
      <c r="AD30" s="2">
        <v>-0.36148741616540397</v>
      </c>
      <c r="AE30" s="2">
        <v>3.3517184839082399E-2</v>
      </c>
      <c r="AF30" s="2">
        <v>-109.622247895333</v>
      </c>
      <c r="AG30" s="2">
        <v>12.9470314825929</v>
      </c>
    </row>
    <row r="31" spans="1:33" x14ac:dyDescent="0.2">
      <c r="A31">
        <v>138</v>
      </c>
      <c r="B31" t="s">
        <v>401</v>
      </c>
      <c r="C31" s="32" t="s">
        <v>349</v>
      </c>
      <c r="D31" t="s">
        <v>390</v>
      </c>
      <c r="E31">
        <v>20180124.172401998</v>
      </c>
      <c r="F31" s="29">
        <v>43124.725023148145</v>
      </c>
      <c r="G31">
        <v>140</v>
      </c>
      <c r="H31">
        <v>4</v>
      </c>
      <c r="I31">
        <v>10</v>
      </c>
      <c r="J31">
        <v>50</v>
      </c>
      <c r="K31" s="30">
        <v>3.9833602960000001E-8</v>
      </c>
      <c r="L31" s="30">
        <v>3.9663177359999997E-8</v>
      </c>
      <c r="M31" s="2">
        <v>-9.5187446881575806</v>
      </c>
      <c r="N31" s="2">
        <v>3.8374233586529801E-3</v>
      </c>
      <c r="O31" s="2">
        <v>22.817371299916701</v>
      </c>
      <c r="P31" s="2">
        <v>4.1238092503317302E-3</v>
      </c>
      <c r="Q31" s="2">
        <v>54.432656246797102</v>
      </c>
      <c r="R31" s="2">
        <v>-4.5259302255809102</v>
      </c>
      <c r="S31" s="2">
        <v>3.31164919371811E-3</v>
      </c>
      <c r="T31" s="2">
        <v>28.545466972192099</v>
      </c>
      <c r="U31" s="2">
        <v>4.1391064919297097E-3</v>
      </c>
      <c r="V31" s="2">
        <v>22.466183481735499</v>
      </c>
      <c r="W31" s="2">
        <v>1.07757066950794E-2</v>
      </c>
      <c r="X31" s="2">
        <v>57.383249874310302</v>
      </c>
      <c r="Y31" s="2">
        <v>3.38660274682476E-2</v>
      </c>
      <c r="Z31" s="2">
        <v>215.99480780508199</v>
      </c>
      <c r="AA31" s="2">
        <v>16.627799027122901</v>
      </c>
      <c r="AB31" s="2">
        <v>-0.78732930820892999</v>
      </c>
      <c r="AC31" s="2">
        <v>9.9566163890942305E-3</v>
      </c>
      <c r="AD31" s="33">
        <v>-0.52320517111833198</v>
      </c>
      <c r="AE31" s="2">
        <v>3.2493670623588503E-2</v>
      </c>
      <c r="AF31" s="2">
        <v>156.083027413054</v>
      </c>
      <c r="AG31" s="2">
        <v>15.799239524788399</v>
      </c>
    </row>
    <row r="32" spans="1:33" x14ac:dyDescent="0.2">
      <c r="A32">
        <v>147</v>
      </c>
      <c r="B32" t="s">
        <v>401</v>
      </c>
      <c r="C32" s="32" t="s">
        <v>349</v>
      </c>
      <c r="D32" t="s">
        <v>391</v>
      </c>
      <c r="E32">
        <v>20180126.082247</v>
      </c>
      <c r="F32" s="29">
        <v>43126.34915509259</v>
      </c>
      <c r="G32">
        <v>207</v>
      </c>
      <c r="H32">
        <v>4</v>
      </c>
      <c r="I32">
        <v>10</v>
      </c>
      <c r="J32">
        <v>50</v>
      </c>
      <c r="K32" s="30">
        <v>3.9804797480000002E-8</v>
      </c>
      <c r="L32" s="30">
        <v>3.9668548289999998E-8</v>
      </c>
      <c r="M32" s="2">
        <v>-4.7336517536403697</v>
      </c>
      <c r="N32" s="2">
        <v>2.3284042800867598E-3</v>
      </c>
      <c r="O32" s="2">
        <v>0.30230390821567898</v>
      </c>
      <c r="P32" s="2">
        <v>4.16424580571223E-3</v>
      </c>
      <c r="Q32" s="2">
        <v>31.2216481220186</v>
      </c>
      <c r="R32" s="2">
        <v>-0.81874152122275201</v>
      </c>
      <c r="S32" s="2">
        <v>2.0793020156908799E-3</v>
      </c>
      <c r="T32" s="2">
        <v>5.93601561983085</v>
      </c>
      <c r="U32" s="2">
        <v>4.1834524341093499E-3</v>
      </c>
      <c r="V32" s="2">
        <v>4.1339641919454104</v>
      </c>
      <c r="W32" s="2">
        <v>1.1820830811944801E-2</v>
      </c>
      <c r="X32" s="2">
        <v>11.662871207512</v>
      </c>
      <c r="Y32" s="2">
        <v>3.0524584420992901E-2</v>
      </c>
      <c r="Z32" s="2">
        <v>-85.102531125213602</v>
      </c>
      <c r="AA32" s="2">
        <v>83.650507408109405</v>
      </c>
      <c r="AB32" s="2">
        <v>-0.85311163961871705</v>
      </c>
      <c r="AC32" s="2">
        <v>9.9476107961413603E-3</v>
      </c>
      <c r="AD32" s="2">
        <v>-0.31698055064353797</v>
      </c>
      <c r="AE32" s="2">
        <v>3.00542413702867E-2</v>
      </c>
      <c r="AF32" s="2">
        <v>-94.886926242553301</v>
      </c>
      <c r="AG32" s="2">
        <v>82.758046354954004</v>
      </c>
    </row>
    <row r="33" spans="1:33" x14ac:dyDescent="0.2">
      <c r="A33">
        <v>156</v>
      </c>
      <c r="B33" t="s">
        <v>401</v>
      </c>
      <c r="C33" s="32" t="s">
        <v>369</v>
      </c>
      <c r="D33" t="s">
        <v>392</v>
      </c>
      <c r="E33">
        <v>20180127.151820999</v>
      </c>
      <c r="F33" s="29">
        <v>43127.637743055559</v>
      </c>
      <c r="G33">
        <v>220</v>
      </c>
      <c r="H33">
        <v>4</v>
      </c>
      <c r="I33">
        <v>10</v>
      </c>
      <c r="J33">
        <v>50</v>
      </c>
      <c r="K33" s="30">
        <v>3.9864373239999998E-8</v>
      </c>
      <c r="L33" s="30">
        <v>4.3946765829999999E-8</v>
      </c>
      <c r="M33" s="2">
        <v>-4.8743602011651204</v>
      </c>
      <c r="N33" s="2">
        <v>4.2168458572600497E-3</v>
      </c>
      <c r="O33" s="2">
        <v>20.8599866011626</v>
      </c>
      <c r="P33" s="2">
        <v>3.3287637226633799E-3</v>
      </c>
      <c r="Q33" s="2">
        <v>52.414768787004498</v>
      </c>
      <c r="R33" s="2">
        <v>-0.236620249055496</v>
      </c>
      <c r="S33" s="2">
        <v>4.6812448981738298E-3</v>
      </c>
      <c r="T33" s="2">
        <v>26.588875981028298</v>
      </c>
      <c r="U33" s="2">
        <v>3.3407268733118998E-3</v>
      </c>
      <c r="V33" s="2">
        <v>25.123773123577202</v>
      </c>
      <c r="W33" s="2">
        <v>9.1641425332457203E-3</v>
      </c>
      <c r="X33" s="2">
        <v>53.768171972029997</v>
      </c>
      <c r="Y33" s="2">
        <v>2.5384910331821001E-2</v>
      </c>
      <c r="Z33" s="2">
        <v>-51.249110532053699</v>
      </c>
      <c r="AA33" s="2">
        <v>396.40779571732099</v>
      </c>
      <c r="AB33" s="2">
        <v>-0.73850334237177595</v>
      </c>
      <c r="AC33" s="2">
        <v>9.9172456154288293E-3</v>
      </c>
      <c r="AD33" s="2">
        <v>-0.112375225537355</v>
      </c>
      <c r="AE33" s="2">
        <v>2.5142394220869401E-2</v>
      </c>
      <c r="AF33" s="2">
        <v>-98.696523941120702</v>
      </c>
      <c r="AG33" s="2">
        <v>376.57396904722998</v>
      </c>
    </row>
    <row r="34" spans="1:33" x14ac:dyDescent="0.2">
      <c r="A34">
        <v>160</v>
      </c>
      <c r="B34" t="s">
        <v>401</v>
      </c>
      <c r="C34" s="32" t="s">
        <v>196</v>
      </c>
      <c r="D34" t="s">
        <v>212</v>
      </c>
      <c r="E34">
        <v>20180215.109999999</v>
      </c>
      <c r="F34" s="29">
        <v>43146.48333333333</v>
      </c>
      <c r="G34">
        <v>223</v>
      </c>
      <c r="H34">
        <v>4</v>
      </c>
      <c r="I34">
        <v>10</v>
      </c>
      <c r="J34">
        <v>50</v>
      </c>
      <c r="K34" s="30">
        <v>3.99E-8</v>
      </c>
      <c r="L34" s="30">
        <v>3.9699999999999998E-8</v>
      </c>
      <c r="M34">
        <v>-4.6848997690000003</v>
      </c>
      <c r="N34" s="2">
        <v>1.4914030000000001E-3</v>
      </c>
      <c r="O34" s="2">
        <v>21.081525070000001</v>
      </c>
      <c r="P34" s="2">
        <v>3.6671189999999999E-3</v>
      </c>
      <c r="Q34" s="2">
        <v>52.643155010000001</v>
      </c>
      <c r="R34" s="2">
        <v>-5.295441E-2</v>
      </c>
      <c r="S34" s="2">
        <v>1.1574420000000001E-3</v>
      </c>
      <c r="T34" s="2">
        <v>26.811824529999999</v>
      </c>
      <c r="U34" s="2">
        <v>3.685813E-3</v>
      </c>
      <c r="V34" s="2">
        <v>25.535066390000001</v>
      </c>
      <c r="W34" s="2">
        <v>1.1062719E-2</v>
      </c>
      <c r="X34" s="2">
        <v>54.107073730000003</v>
      </c>
      <c r="Y34" s="2">
        <v>3.1042116000000002E-2</v>
      </c>
      <c r="Z34" s="2">
        <v>792.31162510000001</v>
      </c>
      <c r="AA34" s="2">
        <v>108.1480577</v>
      </c>
      <c r="AB34" s="2">
        <v>-0.74024115899999998</v>
      </c>
      <c r="AC34" s="2">
        <v>8.9276149999999999E-3</v>
      </c>
      <c r="AD34" s="2">
        <v>-0.27569178700000002</v>
      </c>
      <c r="AE34" s="2">
        <v>2.9376958000000002E-2</v>
      </c>
      <c r="AF34" s="2">
        <v>701.58004340000002</v>
      </c>
      <c r="AG34" s="2">
        <v>102.6873854</v>
      </c>
    </row>
    <row r="35" spans="1:33" x14ac:dyDescent="0.2">
      <c r="A35">
        <v>161</v>
      </c>
      <c r="B35" t="s">
        <v>401</v>
      </c>
      <c r="C35" s="32" t="s">
        <v>196</v>
      </c>
      <c r="D35" t="s">
        <v>213</v>
      </c>
      <c r="E35">
        <v>20180215.129999999</v>
      </c>
      <c r="F35" s="29">
        <v>43146.564583333333</v>
      </c>
      <c r="G35">
        <v>208</v>
      </c>
      <c r="H35">
        <v>4</v>
      </c>
      <c r="I35">
        <v>10</v>
      </c>
      <c r="J35">
        <v>50</v>
      </c>
      <c r="K35" s="30">
        <v>3.9699999999999998E-8</v>
      </c>
      <c r="L35" s="30">
        <v>3.9599999999999997E-8</v>
      </c>
      <c r="M35">
        <v>-4.9314601979999999</v>
      </c>
      <c r="N35" s="2">
        <v>1.719022E-3</v>
      </c>
      <c r="O35" s="2">
        <v>-0.619152904</v>
      </c>
      <c r="P35" s="2">
        <v>3.3249159999999998E-3</v>
      </c>
      <c r="Q35" s="2">
        <v>30.271709080000001</v>
      </c>
      <c r="R35" s="2">
        <v>-1.0360568999999999</v>
      </c>
      <c r="S35" s="2">
        <v>1.5357350000000001E-3</v>
      </c>
      <c r="T35" s="2">
        <v>5.0098619749999997</v>
      </c>
      <c r="U35" s="2">
        <v>3.3407770000000001E-3</v>
      </c>
      <c r="V35" s="2">
        <v>3.0250994859999998</v>
      </c>
      <c r="W35" s="2">
        <v>1.1205516E-2</v>
      </c>
      <c r="X35" s="2">
        <v>9.6969118119999997</v>
      </c>
      <c r="Y35" s="2">
        <v>3.3662338E-2</v>
      </c>
      <c r="Z35" s="2">
        <v>193.4749176</v>
      </c>
      <c r="AA35" s="2">
        <v>354.4113807</v>
      </c>
      <c r="AB35" s="2">
        <v>-0.83795061000000004</v>
      </c>
      <c r="AC35" s="2">
        <v>9.6131129999999995E-3</v>
      </c>
      <c r="AD35" s="2">
        <v>-0.34184459900000003</v>
      </c>
      <c r="AE35" s="2">
        <v>3.1113488000000002E-2</v>
      </c>
      <c r="AF35" s="2">
        <v>183.09138530000001</v>
      </c>
      <c r="AG35" s="2">
        <v>351.34591139999998</v>
      </c>
    </row>
    <row r="36" spans="1:33" x14ac:dyDescent="0.2">
      <c r="A36">
        <v>169</v>
      </c>
      <c r="B36" t="s">
        <v>401</v>
      </c>
      <c r="C36" s="32" t="s">
        <v>196</v>
      </c>
      <c r="D36" t="s">
        <v>214</v>
      </c>
      <c r="E36">
        <v>20180218.202020001</v>
      </c>
      <c r="F36" s="29">
        <v>43149.847453703704</v>
      </c>
      <c r="G36">
        <v>221</v>
      </c>
      <c r="H36">
        <v>4</v>
      </c>
      <c r="I36">
        <v>10</v>
      </c>
      <c r="J36">
        <v>50</v>
      </c>
      <c r="K36" s="30">
        <v>3.9897032900000002E-8</v>
      </c>
      <c r="L36" s="30">
        <v>3.9667334030000002E-8</v>
      </c>
      <c r="M36">
        <v>-4.7974367556279303</v>
      </c>
      <c r="N36" s="2">
        <v>1.30371490647404E-3</v>
      </c>
      <c r="O36" s="2">
        <v>21.460734746728601</v>
      </c>
      <c r="P36" s="2">
        <v>2.6338246299095602E-3</v>
      </c>
      <c r="Q36" s="2">
        <v>53.034086057749903</v>
      </c>
      <c r="R36" s="2">
        <v>-0.14694906673015101</v>
      </c>
      <c r="S36" s="2">
        <v>1.0622958371774901E-3</v>
      </c>
      <c r="T36" s="2">
        <v>27.1924637517183</v>
      </c>
      <c r="U36" s="2">
        <v>2.6587481817455902E-3</v>
      </c>
      <c r="V36" s="2">
        <v>25.789092222965198</v>
      </c>
      <c r="W36" s="2">
        <v>8.9020369448399497E-3</v>
      </c>
      <c r="X36" s="2">
        <v>54.950985063897399</v>
      </c>
      <c r="Y36" s="2">
        <v>2.5606469859661599E-2</v>
      </c>
      <c r="Z36" s="2">
        <v>842.82543354062705</v>
      </c>
      <c r="AA36" s="2">
        <v>86.880702572934695</v>
      </c>
      <c r="AB36" s="2">
        <v>-0.74143653620473104</v>
      </c>
      <c r="AC36" s="2">
        <v>1.0367001146378301E-2</v>
      </c>
      <c r="AD36" s="2">
        <v>-0.172748568483126</v>
      </c>
      <c r="AE36" s="2">
        <v>2.6022550910417601E-2</v>
      </c>
      <c r="AF36" s="2">
        <v>748.60346900785305</v>
      </c>
      <c r="AG36" s="2">
        <v>82.425607674460807</v>
      </c>
    </row>
    <row r="37" spans="1:33" x14ac:dyDescent="0.2">
      <c r="A37">
        <v>176</v>
      </c>
      <c r="B37" t="s">
        <v>401</v>
      </c>
      <c r="C37" s="32" t="s">
        <v>196</v>
      </c>
      <c r="D37" t="s">
        <v>215</v>
      </c>
      <c r="E37">
        <v>20180220.09</v>
      </c>
      <c r="F37" s="29">
        <v>43151.386111111111</v>
      </c>
      <c r="G37">
        <v>250</v>
      </c>
      <c r="H37">
        <v>4</v>
      </c>
      <c r="I37">
        <v>10</v>
      </c>
      <c r="J37">
        <v>50</v>
      </c>
      <c r="K37" s="30">
        <v>3.99E-8</v>
      </c>
      <c r="L37" s="30">
        <v>3.9799999999999999E-8</v>
      </c>
      <c r="M37">
        <v>-4.6488354489999999</v>
      </c>
      <c r="N37" s="2">
        <v>2.744846E-3</v>
      </c>
      <c r="O37" s="2">
        <v>0.148604984</v>
      </c>
      <c r="P37" s="2">
        <v>3.4003710000000001E-3</v>
      </c>
      <c r="Q37" s="2">
        <v>31.063198360000001</v>
      </c>
      <c r="R37" s="2">
        <v>-0.74383821400000005</v>
      </c>
      <c r="S37" s="2">
        <v>2.1289870000000002E-3</v>
      </c>
      <c r="T37" s="2">
        <v>5.781754029</v>
      </c>
      <c r="U37" s="2">
        <v>3.419512E-3</v>
      </c>
      <c r="V37" s="2">
        <v>4.1420292209999996</v>
      </c>
      <c r="W37" s="2">
        <v>1.6607486000000001E-2</v>
      </c>
      <c r="X37" s="2">
        <v>11.48081202</v>
      </c>
      <c r="Y37" s="2">
        <v>4.0746249999999998E-2</v>
      </c>
      <c r="Z37" s="2">
        <v>-36.30581119</v>
      </c>
      <c r="AA37" s="2">
        <v>50.646608860000001</v>
      </c>
      <c r="AB37" s="2">
        <v>-0.79967828799999996</v>
      </c>
      <c r="AC37" s="2">
        <v>1.5093099E-2</v>
      </c>
      <c r="AD37" s="2">
        <v>-0.24677955400000001</v>
      </c>
      <c r="AE37" s="2">
        <v>3.4225263999999998E-2</v>
      </c>
      <c r="AF37" s="2">
        <v>-46.452485160000002</v>
      </c>
      <c r="AG37" s="2">
        <v>50.10486624</v>
      </c>
    </row>
    <row r="38" spans="1:33" x14ac:dyDescent="0.2">
      <c r="A38">
        <v>184</v>
      </c>
      <c r="B38" t="s">
        <v>401</v>
      </c>
      <c r="C38" s="32" t="s">
        <v>196</v>
      </c>
      <c r="D38" t="s">
        <v>216</v>
      </c>
      <c r="E38">
        <v>20180226.092004001</v>
      </c>
      <c r="F38" s="29">
        <v>43157.388935185183</v>
      </c>
      <c r="G38">
        <v>205</v>
      </c>
      <c r="H38">
        <v>4</v>
      </c>
      <c r="I38">
        <v>10</v>
      </c>
      <c r="J38">
        <v>50</v>
      </c>
      <c r="K38" s="30">
        <v>3.9821812040000003E-8</v>
      </c>
      <c r="L38" s="30">
        <v>3.9689527139999999E-8</v>
      </c>
      <c r="M38">
        <v>-12.0624217355562</v>
      </c>
      <c r="N38" s="2">
        <v>1.6064970621407701E-3</v>
      </c>
      <c r="O38" s="2">
        <v>18.990530497969001</v>
      </c>
      <c r="P38" s="2">
        <v>4.0143251980398996E-3</v>
      </c>
      <c r="Q38" s="2">
        <v>50.487527795661201</v>
      </c>
      <c r="R38" s="2">
        <v>-7.0425320171739099</v>
      </c>
      <c r="S38" s="2">
        <v>1.5858780400086799E-3</v>
      </c>
      <c r="T38" s="2">
        <v>24.695421199328401</v>
      </c>
      <c r="U38" s="2">
        <v>4.0325883400935004E-3</v>
      </c>
      <c r="V38" s="2">
        <v>16.019629525343198</v>
      </c>
      <c r="W38" s="2">
        <v>1.0307916776467099E-2</v>
      </c>
      <c r="X38" s="2">
        <v>49.782205381623697</v>
      </c>
      <c r="Y38" s="2">
        <v>3.1204072707472399E-2</v>
      </c>
      <c r="Z38" s="2">
        <v>280.45976099604502</v>
      </c>
      <c r="AA38" s="2">
        <v>33.051512666267101</v>
      </c>
      <c r="AB38" s="2">
        <v>-0.80076745860014298</v>
      </c>
      <c r="AC38" s="2">
        <v>7.4855058194044496E-3</v>
      </c>
      <c r="AD38" s="2">
        <v>-0.22073986004414001</v>
      </c>
      <c r="AE38" s="2">
        <v>3.1942834195388903E-2</v>
      </c>
      <c r="AF38" s="2">
        <v>229.69777299936601</v>
      </c>
      <c r="AG38" s="2">
        <v>31.719332312642599</v>
      </c>
    </row>
    <row r="39" spans="1:33" x14ac:dyDescent="0.2">
      <c r="A39">
        <v>195</v>
      </c>
      <c r="B39" t="s">
        <v>401</v>
      </c>
      <c r="C39" s="32" t="s">
        <v>196</v>
      </c>
      <c r="D39" t="s">
        <v>217</v>
      </c>
      <c r="E39">
        <v>20180227.215124998</v>
      </c>
      <c r="F39" s="29">
        <v>43158.91070601852</v>
      </c>
      <c r="G39">
        <v>252</v>
      </c>
      <c r="H39">
        <v>4</v>
      </c>
      <c r="I39">
        <v>10</v>
      </c>
      <c r="J39">
        <v>50</v>
      </c>
      <c r="K39" s="30">
        <v>3.9846513060000002E-8</v>
      </c>
      <c r="L39" s="30">
        <v>3.9657424560000003E-8</v>
      </c>
      <c r="M39">
        <v>-4.6722480298202598</v>
      </c>
      <c r="N39" s="2">
        <v>6.6060861866552396E-3</v>
      </c>
      <c r="O39" s="2">
        <v>-0.43216294503805303</v>
      </c>
      <c r="P39" s="2">
        <v>3.41947477528323E-3</v>
      </c>
      <c r="Q39" s="2">
        <v>30.4644788983308</v>
      </c>
      <c r="R39" s="2">
        <v>-0.78731771403365203</v>
      </c>
      <c r="S39" s="2">
        <v>6.2887724586571997E-3</v>
      </c>
      <c r="T39" s="2">
        <v>5.1982650108636701</v>
      </c>
      <c r="U39" s="2">
        <v>3.4417269130052001E-3</v>
      </c>
      <c r="V39" s="2">
        <v>3.4436727909612701</v>
      </c>
      <c r="W39" s="2">
        <v>1.14945433273936E-2</v>
      </c>
      <c r="X39" s="2">
        <v>10.388954805694601</v>
      </c>
      <c r="Y39" s="2">
        <v>3.4478206715782202E-2</v>
      </c>
      <c r="Z39" s="2">
        <v>-8.2952621000737601</v>
      </c>
      <c r="AA39" s="2">
        <v>5.6825755304286103</v>
      </c>
      <c r="AB39" s="2">
        <v>-0.84148334636933697</v>
      </c>
      <c r="AC39" s="2">
        <v>8.50894757514754E-3</v>
      </c>
      <c r="AD39" s="2">
        <v>-0.10825198448583601</v>
      </c>
      <c r="AE39" s="2">
        <v>3.2653741511146098E-2</v>
      </c>
      <c r="AF39" s="2">
        <v>-17.635961760803202</v>
      </c>
      <c r="AG39" s="2">
        <v>5.6140410172721804</v>
      </c>
    </row>
    <row r="40" spans="1:33" x14ac:dyDescent="0.2">
      <c r="A40">
        <v>206</v>
      </c>
      <c r="B40" t="s">
        <v>401</v>
      </c>
      <c r="C40" s="32" t="s">
        <v>196</v>
      </c>
      <c r="D40" t="s">
        <v>218</v>
      </c>
      <c r="E40">
        <v>20180301.149999999</v>
      </c>
      <c r="F40" s="29">
        <v>43160.633333333331</v>
      </c>
      <c r="G40">
        <v>222</v>
      </c>
      <c r="H40">
        <v>4</v>
      </c>
      <c r="I40">
        <v>10</v>
      </c>
      <c r="J40">
        <v>50</v>
      </c>
      <c r="K40" s="30">
        <v>3.99E-8</v>
      </c>
      <c r="L40" s="30">
        <v>3.9699999999999998E-8</v>
      </c>
      <c r="M40">
        <v>-4.7274026730000003</v>
      </c>
      <c r="N40" s="2">
        <v>3.828761E-3</v>
      </c>
      <c r="O40" s="2">
        <v>21.204737720000001</v>
      </c>
      <c r="P40" s="2">
        <v>3.661306E-3</v>
      </c>
      <c r="Q40" s="2">
        <v>52.770176169999999</v>
      </c>
      <c r="R40" s="2">
        <v>-9.0465816000000004E-2</v>
      </c>
      <c r="S40" s="2">
        <v>3.6594879999999998E-3</v>
      </c>
      <c r="T40" s="2">
        <v>26.935546460000001</v>
      </c>
      <c r="U40" s="2">
        <v>3.6777009999999998E-3</v>
      </c>
      <c r="V40" s="2">
        <v>25.65801261</v>
      </c>
      <c r="W40" s="2">
        <v>1.0129216E-2</v>
      </c>
      <c r="X40" s="2">
        <v>54.689586060000003</v>
      </c>
      <c r="Y40" s="2">
        <v>3.3595910999999999E-2</v>
      </c>
      <c r="Z40" s="2">
        <v>1073.08726</v>
      </c>
      <c r="AA40" s="2">
        <v>1302.3077519999999</v>
      </c>
      <c r="AB40" s="2">
        <v>-0.711595702</v>
      </c>
      <c r="AC40" s="2">
        <v>9.2366380000000001E-3</v>
      </c>
      <c r="AD40" s="2">
        <v>7.2746199999999997E-2</v>
      </c>
      <c r="AE40" s="2">
        <v>2.8375025000000002E-2</v>
      </c>
      <c r="AF40" s="2">
        <v>967.53412700000001</v>
      </c>
      <c r="AG40" s="2">
        <v>1236.1756109999999</v>
      </c>
    </row>
    <row r="41" spans="1:33" x14ac:dyDescent="0.2">
      <c r="A41">
        <v>234</v>
      </c>
      <c r="B41" t="s">
        <v>401</v>
      </c>
      <c r="C41" s="32" t="s">
        <v>377</v>
      </c>
      <c r="D41" t="s">
        <v>393</v>
      </c>
      <c r="E41">
        <v>20180511.102834001</v>
      </c>
      <c r="F41" s="29">
        <v>43231.43650462963</v>
      </c>
      <c r="G41">
        <v>352</v>
      </c>
      <c r="H41">
        <v>4</v>
      </c>
      <c r="I41">
        <v>10</v>
      </c>
      <c r="J41">
        <v>50</v>
      </c>
      <c r="K41" s="30">
        <v>3.9401579160000003E-8</v>
      </c>
      <c r="L41" s="30">
        <v>3.9168067702999999E-8</v>
      </c>
      <c r="M41">
        <v>-4.6753142335520597</v>
      </c>
      <c r="N41" s="2">
        <v>3.4379081394560001E-3</v>
      </c>
      <c r="O41" s="2">
        <v>20.5633090262323</v>
      </c>
      <c r="P41" s="2">
        <v>3.1220531914302298E-3</v>
      </c>
      <c r="Q41" s="2">
        <v>52.108920908233102</v>
      </c>
      <c r="R41" s="2">
        <v>-6.0897642313665103E-2</v>
      </c>
      <c r="S41" s="2">
        <v>3.5290289336403599E-3</v>
      </c>
      <c r="T41" s="2">
        <v>26.291230307608199</v>
      </c>
      <c r="U41" s="2">
        <v>3.1378986610653202E-3</v>
      </c>
      <c r="V41" s="2">
        <v>25.007804417406401</v>
      </c>
      <c r="W41" s="2">
        <v>1.1249037527433E-2</v>
      </c>
      <c r="X41" s="2">
        <v>53.017342421884798</v>
      </c>
      <c r="Y41" s="2">
        <v>2.9816798531230499E-2</v>
      </c>
      <c r="Z41" s="2">
        <v>107.84999398142401</v>
      </c>
      <c r="AA41" s="2">
        <v>200.20363981319699</v>
      </c>
      <c r="AB41" s="2">
        <v>-0.74609693855216297</v>
      </c>
      <c r="AC41" s="2">
        <v>8.3734094413562502E-3</v>
      </c>
      <c r="AD41" s="2">
        <v>-0.23330578634988799</v>
      </c>
      <c r="AE41" s="2">
        <v>2.6308563248564201E-2</v>
      </c>
      <c r="AF41" s="2">
        <v>52.996538219857598</v>
      </c>
      <c r="AG41" s="2">
        <v>190.256631575375</v>
      </c>
    </row>
    <row r="42" spans="1:33" x14ac:dyDescent="0.2">
      <c r="A42">
        <v>262</v>
      </c>
      <c r="B42" t="s">
        <v>401</v>
      </c>
      <c r="C42" s="32" t="s">
        <v>377</v>
      </c>
      <c r="D42" t="s">
        <v>394</v>
      </c>
      <c r="E42">
        <v>20180516.163541999</v>
      </c>
      <c r="F42" s="29">
        <v>43236.691458333335</v>
      </c>
      <c r="G42">
        <v>322</v>
      </c>
      <c r="H42">
        <v>4</v>
      </c>
      <c r="I42">
        <v>10</v>
      </c>
      <c r="J42">
        <v>50</v>
      </c>
      <c r="K42" s="30">
        <v>2.4714354482000002E-8</v>
      </c>
      <c r="L42" s="30">
        <v>2.797891426E-8</v>
      </c>
      <c r="M42">
        <v>-4.7060039901477397</v>
      </c>
      <c r="N42" s="2">
        <v>4.0234654461003896E-3</v>
      </c>
      <c r="O42" s="2">
        <v>-0.33149882734314901</v>
      </c>
      <c r="P42" s="2">
        <v>6.5677417211515198E-3</v>
      </c>
      <c r="Q42" s="2">
        <v>30.568254543903699</v>
      </c>
      <c r="R42" s="2">
        <v>-0.81514573450578398</v>
      </c>
      <c r="S42" s="2">
        <v>4.0302548985050304E-3</v>
      </c>
      <c r="T42" s="2">
        <v>5.2993351226327698</v>
      </c>
      <c r="U42" s="2">
        <v>6.5977107766076702E-3</v>
      </c>
      <c r="V42" s="2">
        <v>3.5623591423604002</v>
      </c>
      <c r="W42" s="2">
        <v>1.38378448781649E-2</v>
      </c>
      <c r="X42" s="2">
        <v>10.367697882176801</v>
      </c>
      <c r="Y42" s="2">
        <v>3.3111692399808698E-2</v>
      </c>
      <c r="Z42" s="2">
        <v>-46.545972310205599</v>
      </c>
      <c r="AA42" s="2">
        <v>17.0056294851553</v>
      </c>
      <c r="AB42" s="2">
        <v>-0.80743061198084098</v>
      </c>
      <c r="AC42" s="2">
        <v>8.1633017718156595E-3</v>
      </c>
      <c r="AD42" s="2">
        <v>-0.303111719593744</v>
      </c>
      <c r="AE42" s="2">
        <v>2.9132728750614501E-2</v>
      </c>
      <c r="AF42" s="2">
        <v>-55.587822392613099</v>
      </c>
      <c r="AG42" s="2">
        <v>16.7933403525765</v>
      </c>
    </row>
    <row r="43" spans="1:33" x14ac:dyDescent="0.2">
      <c r="A43">
        <v>263</v>
      </c>
      <c r="B43" t="s">
        <v>401</v>
      </c>
      <c r="C43" s="32" t="s">
        <v>374</v>
      </c>
      <c r="D43" t="s">
        <v>395</v>
      </c>
      <c r="E43">
        <v>20180521.123459</v>
      </c>
      <c r="F43" s="29">
        <v>43241.524293981478</v>
      </c>
      <c r="G43">
        <v>346</v>
      </c>
      <c r="H43">
        <v>4</v>
      </c>
      <c r="I43">
        <v>10</v>
      </c>
      <c r="J43">
        <v>50</v>
      </c>
      <c r="K43" s="30">
        <v>3.9297934120000002E-8</v>
      </c>
      <c r="L43" s="30">
        <v>3.914575782E-8</v>
      </c>
      <c r="M43">
        <v>-4.6298888146205499</v>
      </c>
      <c r="N43">
        <v>3.1354482282694401E-3</v>
      </c>
      <c r="O43" s="2">
        <v>19.635903490625701</v>
      </c>
      <c r="P43" s="2">
        <v>4.5718877340492304E-3</v>
      </c>
      <c r="Q43" s="2">
        <v>51.152849267520899</v>
      </c>
      <c r="R43" s="2">
        <v>-5.1968408355354503E-2</v>
      </c>
      <c r="S43" s="2">
        <v>3.0902367517449902E-3</v>
      </c>
      <c r="T43" s="2">
        <v>25.3596334703814</v>
      </c>
      <c r="U43" s="2">
        <v>4.5950867596621803E-3</v>
      </c>
      <c r="V43" s="2">
        <v>24.104871111057701</v>
      </c>
      <c r="W43" s="2">
        <v>1.2008229360834399E-2</v>
      </c>
      <c r="X43" s="2">
        <v>51.112693009122999</v>
      </c>
      <c r="Y43" s="2">
        <v>3.1971024229588703E-2</v>
      </c>
      <c r="Z43" s="2">
        <v>289.66783945685501</v>
      </c>
      <c r="AA43" s="2">
        <v>23.213443893990899</v>
      </c>
      <c r="AB43" s="2">
        <v>-0.74192433858944196</v>
      </c>
      <c r="AC43" s="2">
        <v>9.02771121461181E-3</v>
      </c>
      <c r="AD43" s="2">
        <v>-0.248454420177698</v>
      </c>
      <c r="AE43" s="2">
        <v>2.81723425255044E-2</v>
      </c>
      <c r="AF43" s="2">
        <v>227.804652048755</v>
      </c>
      <c r="AG43" s="2">
        <v>22.100288047096601</v>
      </c>
    </row>
    <row r="44" spans="1:33" x14ac:dyDescent="0.2">
      <c r="A44">
        <v>269</v>
      </c>
      <c r="B44" t="s">
        <v>401</v>
      </c>
      <c r="C44" s="32" t="s">
        <v>372</v>
      </c>
      <c r="D44" t="s">
        <v>396</v>
      </c>
      <c r="E44">
        <v>20180522.125124998</v>
      </c>
      <c r="F44" s="29">
        <v>43242.53570601852</v>
      </c>
      <c r="G44">
        <v>329</v>
      </c>
      <c r="H44">
        <v>4</v>
      </c>
      <c r="I44">
        <v>10</v>
      </c>
      <c r="J44">
        <v>50</v>
      </c>
      <c r="K44" s="30">
        <v>3.9232711540000003E-8</v>
      </c>
      <c r="L44" s="30">
        <v>3.9079126180000003E-8</v>
      </c>
      <c r="M44">
        <v>-4.6796767869156799</v>
      </c>
      <c r="N44">
        <v>4.1421221424137499E-3</v>
      </c>
      <c r="O44" s="2">
        <v>1.58410219849759E-2</v>
      </c>
      <c r="P44" s="2">
        <v>3.5056531842680202E-3</v>
      </c>
      <c r="Q44" s="2">
        <v>30.926330667974501</v>
      </c>
      <c r="R44" s="2">
        <v>-0.77868934299628201</v>
      </c>
      <c r="S44" s="2">
        <v>3.9807896533645701E-3</v>
      </c>
      <c r="T44" s="2">
        <v>5.6483755841230296</v>
      </c>
      <c r="U44" s="2">
        <v>3.5289216263424301E-3</v>
      </c>
      <c r="V44" s="2">
        <v>3.87352217982707</v>
      </c>
      <c r="W44" s="2">
        <v>1.05544348629758E-2</v>
      </c>
      <c r="X44" s="2">
        <v>11.09141677227</v>
      </c>
      <c r="Y44" s="2">
        <v>3.25800424650022E-2</v>
      </c>
      <c r="Z44" s="2">
        <v>-82.600091107879507</v>
      </c>
      <c r="AA44" s="2">
        <v>107.218424174894</v>
      </c>
      <c r="AB44" s="2">
        <v>-0.86895013047403202</v>
      </c>
      <c r="AC44" s="2">
        <v>9.7886132379595495E-3</v>
      </c>
      <c r="AD44" s="2">
        <v>-0.22931811286259399</v>
      </c>
      <c r="AE44" s="2">
        <v>3.3779891124338199E-2</v>
      </c>
      <c r="AF44" s="2">
        <v>-91.962844985128598</v>
      </c>
      <c r="AG44" s="2">
        <v>106.12716197157501</v>
      </c>
    </row>
    <row r="45" spans="1:33" x14ac:dyDescent="0.2">
      <c r="A45">
        <v>275</v>
      </c>
      <c r="B45" t="s">
        <v>401</v>
      </c>
      <c r="C45" s="32" t="s">
        <v>372</v>
      </c>
      <c r="D45" t="s">
        <v>397</v>
      </c>
      <c r="E45">
        <v>20180523.160452001</v>
      </c>
      <c r="F45" s="29">
        <v>43243.670046296298</v>
      </c>
      <c r="G45">
        <v>347</v>
      </c>
      <c r="H45">
        <v>4</v>
      </c>
      <c r="I45">
        <v>10</v>
      </c>
      <c r="J45">
        <v>50</v>
      </c>
      <c r="K45" s="30">
        <v>3.9802742559999997E-8</v>
      </c>
      <c r="L45" s="30">
        <v>3.9632399960000003E-8</v>
      </c>
      <c r="M45" s="2">
        <v>-4.6676786914233599</v>
      </c>
      <c r="N45" s="2">
        <v>4.29963587706449E-3</v>
      </c>
      <c r="O45" s="2">
        <v>21.134387819795698</v>
      </c>
      <c r="P45" s="2">
        <v>4.9105288335477299E-3</v>
      </c>
      <c r="Q45" s="2">
        <v>52.697651747305599</v>
      </c>
      <c r="R45" s="2">
        <v>-3.4712653627270301E-2</v>
      </c>
      <c r="S45" s="2">
        <v>3.7534611856076998E-3</v>
      </c>
      <c r="T45" s="2">
        <v>26.8650159368846</v>
      </c>
      <c r="U45" s="2">
        <v>4.9385629113659598E-3</v>
      </c>
      <c r="V45" s="2">
        <v>25.575746323690002</v>
      </c>
      <c r="W45" s="2">
        <v>9.8849880834778105E-3</v>
      </c>
      <c r="X45" s="2">
        <v>54.252647369006802</v>
      </c>
      <c r="Y45" s="2">
        <v>3.2784216933233801E-2</v>
      </c>
      <c r="Z45" s="2">
        <v>195.99929086516599</v>
      </c>
      <c r="AA45" s="2">
        <v>12.664450348654</v>
      </c>
      <c r="AB45" s="2">
        <v>-0.79454921251275501</v>
      </c>
      <c r="AC45" s="2">
        <v>9.1310278425157602E-3</v>
      </c>
      <c r="AD45" s="2">
        <v>-0.28043017424017003</v>
      </c>
      <c r="AE45" s="2">
        <v>3.0135401959991901E-2</v>
      </c>
      <c r="AF45" s="2">
        <v>135.25086426273401</v>
      </c>
      <c r="AG45" s="2">
        <v>12.003090036614401</v>
      </c>
    </row>
    <row r="46" spans="1:33" x14ac:dyDescent="0.2">
      <c r="A46">
        <v>279</v>
      </c>
      <c r="B46" t="s">
        <v>401</v>
      </c>
      <c r="C46" s="32" t="s">
        <v>377</v>
      </c>
      <c r="D46" t="s">
        <v>398</v>
      </c>
      <c r="E46">
        <v>20180524.171055999</v>
      </c>
      <c r="F46" s="29">
        <v>43244.715925925928</v>
      </c>
      <c r="G46">
        <v>325</v>
      </c>
      <c r="H46">
        <v>4</v>
      </c>
      <c r="I46">
        <v>10</v>
      </c>
      <c r="J46">
        <v>50</v>
      </c>
      <c r="K46" s="30">
        <v>3.9440684859999997E-8</v>
      </c>
      <c r="L46" s="30">
        <v>3.9249962134999997E-8</v>
      </c>
      <c r="M46" s="2">
        <v>-4.6907357510880701</v>
      </c>
      <c r="N46" s="2">
        <v>2.96101783754063E-3</v>
      </c>
      <c r="O46" s="2">
        <v>-0.16843521644638901</v>
      </c>
      <c r="P46" s="2">
        <v>2.66911235175982E-3</v>
      </c>
      <c r="Q46" s="2">
        <v>30.736358451013299</v>
      </c>
      <c r="R46" s="2">
        <v>-0.79597899617201995</v>
      </c>
      <c r="S46" s="2">
        <v>2.5508523965395999E-3</v>
      </c>
      <c r="T46" s="2">
        <v>5.4631703440426396</v>
      </c>
      <c r="U46" s="2">
        <v>2.6836755813444001E-3</v>
      </c>
      <c r="V46" s="2">
        <v>3.6638685868543099</v>
      </c>
      <c r="W46" s="2">
        <v>8.1914572922206202E-3</v>
      </c>
      <c r="X46" s="2">
        <v>10.5900603565482</v>
      </c>
      <c r="Y46" s="2">
        <v>2.9685321379292098E-2</v>
      </c>
      <c r="Z46" s="2">
        <v>-62.164801979836803</v>
      </c>
      <c r="AA46" s="2">
        <v>8.4832374709962295</v>
      </c>
      <c r="AB46" s="2">
        <v>-0.871562779930664</v>
      </c>
      <c r="AC46" s="2">
        <v>7.9942350871390101E-3</v>
      </c>
      <c r="AD46" s="2">
        <v>-0.35927176120110599</v>
      </c>
      <c r="AE46" s="2">
        <v>2.68568402578689E-2</v>
      </c>
      <c r="AF46" s="2">
        <v>-71.338503954588603</v>
      </c>
      <c r="AG46" s="2">
        <v>8.4027150347306794</v>
      </c>
    </row>
    <row r="47" spans="1:33" x14ac:dyDescent="0.2">
      <c r="A47">
        <v>285</v>
      </c>
      <c r="B47" t="s">
        <v>401</v>
      </c>
      <c r="C47" s="32" t="s">
        <v>372</v>
      </c>
      <c r="D47" t="s">
        <v>399</v>
      </c>
      <c r="E47">
        <v>20180525.191821001</v>
      </c>
      <c r="F47" s="29">
        <v>43245.804409722223</v>
      </c>
      <c r="G47">
        <v>331</v>
      </c>
      <c r="H47">
        <v>4</v>
      </c>
      <c r="I47">
        <v>10</v>
      </c>
      <c r="J47">
        <v>50</v>
      </c>
      <c r="K47" s="30">
        <v>3.9808424880000003E-8</v>
      </c>
      <c r="L47" s="30">
        <v>3.9540162400000001E-8</v>
      </c>
      <c r="M47" s="2">
        <v>-4.68618290093469</v>
      </c>
      <c r="N47" s="2">
        <v>2.9748077453019901E-3</v>
      </c>
      <c r="O47" s="2">
        <v>21.091734498985598</v>
      </c>
      <c r="P47" s="2">
        <v>2.26426791443288E-3</v>
      </c>
      <c r="Q47" s="2">
        <v>52.653680012349199</v>
      </c>
      <c r="R47" s="2">
        <v>-5.4742483976414E-2</v>
      </c>
      <c r="S47" s="2">
        <v>2.8115376843280398E-3</v>
      </c>
      <c r="T47" s="2">
        <v>26.8221044795377</v>
      </c>
      <c r="U47" s="2">
        <v>2.2765766649132202E-3</v>
      </c>
      <c r="V47" s="2">
        <v>25.510612099646401</v>
      </c>
      <c r="W47" s="2">
        <v>1.0831622581917199E-2</v>
      </c>
      <c r="X47" s="2">
        <v>54.111943420849798</v>
      </c>
      <c r="Y47" s="2">
        <v>3.5586104589636999E-2</v>
      </c>
      <c r="Z47" s="2">
        <v>203.30296562111701</v>
      </c>
      <c r="AA47" s="2">
        <v>12.0268966898218</v>
      </c>
      <c r="AB47" s="2">
        <v>-0.76652675375006396</v>
      </c>
      <c r="AC47" s="2">
        <v>9.6266564496065698E-3</v>
      </c>
      <c r="AD47" s="2">
        <v>-0.24203660257278101</v>
      </c>
      <c r="AE47" s="2">
        <v>3.3286748052365998E-2</v>
      </c>
      <c r="AF47" s="2">
        <v>142.37255450897399</v>
      </c>
      <c r="AG47" s="2">
        <v>11.4045368085446</v>
      </c>
    </row>
    <row r="48" spans="1:33" x14ac:dyDescent="0.2">
      <c r="A48">
        <v>293</v>
      </c>
      <c r="B48" t="s">
        <v>401</v>
      </c>
      <c r="C48" s="32" t="s">
        <v>372</v>
      </c>
      <c r="D48" t="s">
        <v>400</v>
      </c>
      <c r="E48">
        <v>20180530.152318001</v>
      </c>
      <c r="F48" s="29">
        <v>43250.641180555554</v>
      </c>
      <c r="G48">
        <v>38</v>
      </c>
      <c r="H48">
        <v>4</v>
      </c>
      <c r="I48">
        <v>10</v>
      </c>
      <c r="J48">
        <v>50</v>
      </c>
      <c r="K48" s="30">
        <v>3.9825731659999998E-8</v>
      </c>
      <c r="L48" s="30">
        <v>3.968835009E-8</v>
      </c>
      <c r="M48" s="2">
        <v>-4.6271203302013397</v>
      </c>
      <c r="N48" s="2">
        <v>3.7178655823786899E-3</v>
      </c>
      <c r="O48" s="2">
        <v>3.5442546017844502E-2</v>
      </c>
      <c r="P48" s="2">
        <v>4.9622276984533599E-3</v>
      </c>
      <c r="Q48" s="2">
        <v>30.946538075115299</v>
      </c>
      <c r="R48" s="2">
        <v>-0.72847232912535498</v>
      </c>
      <c r="S48" s="2">
        <v>3.48167468893975E-3</v>
      </c>
      <c r="T48" s="2">
        <v>5.6681328999712299</v>
      </c>
      <c r="U48" s="2">
        <v>4.9822690777149197E-3</v>
      </c>
      <c r="V48" s="2">
        <v>3.9063223639987101</v>
      </c>
      <c r="W48" s="2">
        <v>8.8850050383306404E-3</v>
      </c>
      <c r="X48" s="2">
        <v>10.9909588397508</v>
      </c>
      <c r="Y48" s="2">
        <v>2.72292978639938E-2</v>
      </c>
      <c r="Z48" s="2">
        <v>-146.50205280949601</v>
      </c>
      <c r="AA48" s="2">
        <v>165.26639889750899</v>
      </c>
      <c r="AB48" s="2">
        <v>-0.90601876372726797</v>
      </c>
      <c r="AC48" s="2">
        <v>7.9553622116719808E-3</v>
      </c>
      <c r="AD48" s="2">
        <v>-0.37268644080512198</v>
      </c>
      <c r="AE48" s="2">
        <v>2.6175527705077601E-2</v>
      </c>
      <c r="AF48" s="2">
        <v>-155.28559413040301</v>
      </c>
      <c r="AG48" s="2">
        <v>163.57336168883</v>
      </c>
    </row>
    <row r="50" spans="1:33" x14ac:dyDescent="0.2">
      <c r="A50">
        <v>56</v>
      </c>
      <c r="B50" t="s">
        <v>422</v>
      </c>
      <c r="C50" s="32" t="s">
        <v>349</v>
      </c>
      <c r="D50" t="s">
        <v>402</v>
      </c>
      <c r="E50">
        <v>20180108.154837001</v>
      </c>
      <c r="F50" s="29">
        <v>43108.658761574072</v>
      </c>
      <c r="G50">
        <v>122</v>
      </c>
      <c r="H50">
        <v>4</v>
      </c>
      <c r="I50">
        <v>10</v>
      </c>
      <c r="J50">
        <v>50</v>
      </c>
      <c r="K50" s="30">
        <v>3.9845805839999999E-8</v>
      </c>
      <c r="L50" s="30">
        <v>3.9672800730000003E-8</v>
      </c>
      <c r="M50" s="2">
        <v>-5.7534171083474597</v>
      </c>
      <c r="N50" s="2">
        <v>3.3982755457096399E-3</v>
      </c>
      <c r="O50" s="2">
        <v>13.458861566816999</v>
      </c>
      <c r="P50" s="2">
        <v>4.1145135783613902E-3</v>
      </c>
      <c r="Q50" s="2">
        <v>44.784874977847402</v>
      </c>
      <c r="R50" s="2">
        <v>-1.31855247928841</v>
      </c>
      <c r="S50" s="2">
        <v>3.0865851247888799E-3</v>
      </c>
      <c r="T50" s="2">
        <v>19.151406445986201</v>
      </c>
      <c r="U50" s="2">
        <v>4.13235676250289E-3</v>
      </c>
      <c r="V50" s="2">
        <v>17.467005443852202</v>
      </c>
      <c r="W50" s="2">
        <v>1.23370151619647E-2</v>
      </c>
      <c r="X50" s="2">
        <v>38.836083677175999</v>
      </c>
      <c r="Y50" s="2">
        <v>2.8325115637267698E-2</v>
      </c>
      <c r="Z50" s="2">
        <v>217.53467281419299</v>
      </c>
      <c r="AA50" s="2">
        <v>25.459169832357901</v>
      </c>
      <c r="AB50" s="2">
        <v>3.0438372319803099E-2</v>
      </c>
      <c r="AC50" s="2">
        <v>1.1289404017653701E-2</v>
      </c>
      <c r="AD50" s="2">
        <v>0.16146374589127599</v>
      </c>
      <c r="AE50" s="2">
        <v>2.4232787113650098E-2</v>
      </c>
      <c r="AF50" s="2">
        <v>175.102683879822</v>
      </c>
      <c r="AG50" s="2">
        <v>24.5838126584507</v>
      </c>
    </row>
    <row r="51" spans="1:33" x14ac:dyDescent="0.2">
      <c r="A51">
        <v>60</v>
      </c>
      <c r="B51" t="s">
        <v>422</v>
      </c>
      <c r="C51" s="32" t="s">
        <v>349</v>
      </c>
      <c r="D51" t="s">
        <v>403</v>
      </c>
      <c r="E51">
        <v>20180109.163144</v>
      </c>
      <c r="F51" s="29">
        <v>43109.688703703701</v>
      </c>
      <c r="G51">
        <v>129</v>
      </c>
      <c r="H51">
        <v>4</v>
      </c>
      <c r="I51">
        <v>10</v>
      </c>
      <c r="J51">
        <v>50</v>
      </c>
      <c r="K51" s="30">
        <v>3.9825001640000001E-8</v>
      </c>
      <c r="L51" s="30">
        <v>3.9721377589999999E-8</v>
      </c>
      <c r="M51" s="2">
        <v>-5.74110964959036</v>
      </c>
      <c r="N51" s="2">
        <v>1.59690486060916E-3</v>
      </c>
      <c r="O51" s="2">
        <v>-4.7409431475316701</v>
      </c>
      <c r="P51" s="2">
        <v>3.0914263117258001E-3</v>
      </c>
      <c r="Q51" s="2">
        <v>26.022514299778098</v>
      </c>
      <c r="R51" s="2">
        <v>-1.9396197499869099</v>
      </c>
      <c r="S51" s="2">
        <v>1.3929700664718899E-3</v>
      </c>
      <c r="T51" s="2">
        <v>0.867346556802156</v>
      </c>
      <c r="U51" s="2">
        <v>3.0955882352535001E-3</v>
      </c>
      <c r="V51" s="2">
        <v>-1.18334668652018</v>
      </c>
      <c r="W51" s="2">
        <v>9.5682232424182997E-3</v>
      </c>
      <c r="X51" s="2">
        <v>1.6751292878381101</v>
      </c>
      <c r="Y51" s="2">
        <v>3.2216066241498899E-2</v>
      </c>
      <c r="Z51" s="2">
        <v>-144.90031619710101</v>
      </c>
      <c r="AA51" s="2">
        <v>17.826851987751098</v>
      </c>
      <c r="AB51" s="2">
        <v>-3.9481670458406899E-2</v>
      </c>
      <c r="AC51" s="2">
        <v>8.8774233934848408E-3</v>
      </c>
      <c r="AD51" s="2">
        <v>-4.9279687914421798E-2</v>
      </c>
      <c r="AE51" s="2">
        <v>3.3328664211101901E-2</v>
      </c>
      <c r="AF51" s="2">
        <v>-144.62474472218699</v>
      </c>
      <c r="AG51" s="2">
        <v>17.835719183499702</v>
      </c>
    </row>
    <row r="52" spans="1:33" x14ac:dyDescent="0.2">
      <c r="A52">
        <v>73</v>
      </c>
      <c r="B52" t="s">
        <v>422</v>
      </c>
      <c r="C52" s="32" t="s">
        <v>349</v>
      </c>
      <c r="D52" t="s">
        <v>404</v>
      </c>
      <c r="E52">
        <v>20180111.182156</v>
      </c>
      <c r="F52" s="29">
        <v>43111.765231481484</v>
      </c>
      <c r="G52">
        <v>143</v>
      </c>
      <c r="H52">
        <v>4</v>
      </c>
      <c r="I52">
        <v>10</v>
      </c>
      <c r="J52">
        <v>50</v>
      </c>
      <c r="K52" s="30">
        <v>3.9842302799999998E-8</v>
      </c>
      <c r="L52" s="30">
        <v>3.9595934270000002E-8</v>
      </c>
      <c r="M52" s="2">
        <v>-5.7505066943853604</v>
      </c>
      <c r="N52" s="2">
        <v>2.85893377682067E-3</v>
      </c>
      <c r="O52" s="2">
        <v>13.435669170595199</v>
      </c>
      <c r="P52" s="2">
        <v>3.2795612788128702E-3</v>
      </c>
      <c r="Q52" s="2">
        <v>44.760965704658297</v>
      </c>
      <c r="R52" s="2">
        <v>-1.3146892402803301</v>
      </c>
      <c r="S52" s="2">
        <v>3.4777642425824601E-3</v>
      </c>
      <c r="T52" s="2">
        <v>19.1281502342854</v>
      </c>
      <c r="U52" s="2">
        <v>3.2929920915261098E-3</v>
      </c>
      <c r="V52" s="2">
        <v>17.457776388909998</v>
      </c>
      <c r="W52" s="2">
        <v>1.16871680274692E-2</v>
      </c>
      <c r="X52" s="2">
        <v>38.802574181177299</v>
      </c>
      <c r="Y52" s="2">
        <v>2.8414746037416901E-2</v>
      </c>
      <c r="Z52" s="2">
        <v>214.735907153911</v>
      </c>
      <c r="AA52" s="2">
        <v>21.897676383204999</v>
      </c>
      <c r="AB52" s="2">
        <v>4.1840380396301897E-2</v>
      </c>
      <c r="AC52" s="2">
        <v>1.0904750301330901E-2</v>
      </c>
      <c r="AD52" s="2">
        <v>0.16758111223955</v>
      </c>
      <c r="AE52" s="2">
        <v>2.6385730830367E-2</v>
      </c>
      <c r="AF52" s="2">
        <v>171.982834019873</v>
      </c>
      <c r="AG52" s="2">
        <v>21.125954966632602</v>
      </c>
    </row>
    <row r="53" spans="1:33" x14ac:dyDescent="0.2">
      <c r="A53">
        <v>85</v>
      </c>
      <c r="B53" t="s">
        <v>422</v>
      </c>
      <c r="C53" s="32" t="s">
        <v>349</v>
      </c>
      <c r="D53" t="s">
        <v>405</v>
      </c>
      <c r="E53">
        <v>20180113.161754999</v>
      </c>
      <c r="F53" s="29">
        <v>43113.679108796299</v>
      </c>
      <c r="G53">
        <v>155</v>
      </c>
      <c r="H53">
        <v>4</v>
      </c>
      <c r="I53">
        <v>10</v>
      </c>
      <c r="J53">
        <v>50</v>
      </c>
      <c r="K53" s="30">
        <v>2.3915151382259399E-8</v>
      </c>
      <c r="L53" s="30">
        <v>2.5179446061596001E-8</v>
      </c>
      <c r="M53" s="2">
        <v>-5.7461278477625903</v>
      </c>
      <c r="N53" s="2">
        <v>3.9831029862285299E-3</v>
      </c>
      <c r="O53" s="2">
        <v>13.447964453659701</v>
      </c>
      <c r="P53" s="2">
        <v>4.1079588243992902E-3</v>
      </c>
      <c r="Q53" s="2">
        <v>44.773641034922299</v>
      </c>
      <c r="R53" s="2">
        <v>-1.30918646480506</v>
      </c>
      <c r="S53" s="2">
        <v>4.4574810162337298E-3</v>
      </c>
      <c r="T53" s="2">
        <v>19.140518666386601</v>
      </c>
      <c r="U53" s="2">
        <v>4.12512956569497E-3</v>
      </c>
      <c r="V53" s="2">
        <v>17.473910143131299</v>
      </c>
      <c r="W53" s="2">
        <v>1.36635602287388E-2</v>
      </c>
      <c r="X53" s="2">
        <v>38.753274177723704</v>
      </c>
      <c r="Y53" s="2">
        <v>3.2040995796515398E-2</v>
      </c>
      <c r="Z53" s="2">
        <v>254.60431999741701</v>
      </c>
      <c r="AA53" s="2">
        <v>53.643290261418301</v>
      </c>
      <c r="AB53" s="2">
        <v>2.5844693146827899E-2</v>
      </c>
      <c r="AC53" s="2">
        <v>1.20734248641806E-2</v>
      </c>
      <c r="AD53" s="2">
        <v>6.4967148494857699E-2</v>
      </c>
      <c r="AE53" s="2">
        <v>3.0204088288238101E-2</v>
      </c>
      <c r="AF53" s="2">
        <v>220.25596747655501</v>
      </c>
      <c r="AG53" s="2">
        <v>49.267009703854001</v>
      </c>
    </row>
    <row r="54" spans="1:33" x14ac:dyDescent="0.2">
      <c r="A54">
        <v>86</v>
      </c>
      <c r="B54" t="s">
        <v>422</v>
      </c>
      <c r="C54" s="32" t="s">
        <v>349</v>
      </c>
      <c r="D54" t="s">
        <v>406</v>
      </c>
      <c r="E54">
        <v>20180114.101406001</v>
      </c>
      <c r="F54" s="29">
        <v>43114.426458333335</v>
      </c>
      <c r="G54">
        <v>156</v>
      </c>
      <c r="H54">
        <v>4</v>
      </c>
      <c r="I54">
        <v>10</v>
      </c>
      <c r="J54">
        <v>50</v>
      </c>
      <c r="K54" s="30">
        <v>3.9846719100000001E-8</v>
      </c>
      <c r="L54" s="30">
        <v>3.9716639069999999E-8</v>
      </c>
      <c r="M54" s="2">
        <v>-5.7382529332733796</v>
      </c>
      <c r="N54" s="2">
        <v>2.74185363992944E-3</v>
      </c>
      <c r="O54" s="2">
        <v>-4.7812013515233804</v>
      </c>
      <c r="P54" s="2">
        <v>3.3380222674599699E-3</v>
      </c>
      <c r="Q54" s="2">
        <v>25.981011714701001</v>
      </c>
      <c r="R54" s="2">
        <v>-1.9379565210416401</v>
      </c>
      <c r="S54" s="2">
        <v>2.4859719737674898E-3</v>
      </c>
      <c r="T54" s="2">
        <v>0.82685987656998405</v>
      </c>
      <c r="U54" s="2">
        <v>3.35109229508799E-3</v>
      </c>
      <c r="V54" s="2">
        <v>-1.2343279795853299</v>
      </c>
      <c r="W54" s="2">
        <v>9.5111447129966695E-3</v>
      </c>
      <c r="X54" s="2">
        <v>1.70727255487291</v>
      </c>
      <c r="Y54" s="2">
        <v>3.18107648618976E-2</v>
      </c>
      <c r="Z54" s="2">
        <v>154.28193943257199</v>
      </c>
      <c r="AA54" s="2">
        <v>53.892590958335703</v>
      </c>
      <c r="AB54" s="2">
        <v>-5.7005069124623699E-2</v>
      </c>
      <c r="AC54" s="2">
        <v>1.07241947183434E-2</v>
      </c>
      <c r="AD54" s="2">
        <v>-2.6099809032965701E-2</v>
      </c>
      <c r="AE54" s="2">
        <v>2.8314685730563598E-2</v>
      </c>
      <c r="AF54" s="2">
        <v>154.76758433162999</v>
      </c>
      <c r="AG54" s="2">
        <v>53.918056117564298</v>
      </c>
    </row>
    <row r="55" spans="1:33" x14ac:dyDescent="0.2">
      <c r="A55">
        <v>88</v>
      </c>
      <c r="B55" t="s">
        <v>422</v>
      </c>
      <c r="C55" s="32" t="s">
        <v>349</v>
      </c>
      <c r="D55" t="s">
        <v>407</v>
      </c>
      <c r="E55">
        <v>20180114.144731998</v>
      </c>
      <c r="F55" s="29">
        <v>43114.616342592592</v>
      </c>
      <c r="G55">
        <v>160</v>
      </c>
      <c r="H55">
        <v>4</v>
      </c>
      <c r="I55">
        <v>10</v>
      </c>
      <c r="J55">
        <v>50</v>
      </c>
      <c r="K55" s="30">
        <v>3.9848848200000003E-8</v>
      </c>
      <c r="L55" s="30">
        <v>3.9689673909999999E-8</v>
      </c>
      <c r="M55" s="2">
        <v>-5.7497876612373204</v>
      </c>
      <c r="N55" s="2">
        <v>2.7475179653268398E-3</v>
      </c>
      <c r="O55" s="2">
        <v>13.4620398956391</v>
      </c>
      <c r="P55" s="2">
        <v>3.60512238052862E-3</v>
      </c>
      <c r="Q55" s="2">
        <v>44.788151548813303</v>
      </c>
      <c r="R55" s="2">
        <v>-1.31494797058055</v>
      </c>
      <c r="S55" s="2">
        <v>2.4602357602270101E-3</v>
      </c>
      <c r="T55" s="2">
        <v>19.1546303336197</v>
      </c>
      <c r="U55" s="2">
        <v>3.6195010293195002E-3</v>
      </c>
      <c r="V55" s="2">
        <v>17.485514314356099</v>
      </c>
      <c r="W55" s="2">
        <v>9.7913069371024994E-3</v>
      </c>
      <c r="X55" s="2">
        <v>38.950287007902901</v>
      </c>
      <c r="Y55" s="2">
        <v>3.5904649745950097E-2</v>
      </c>
      <c r="Z55" s="2">
        <v>-49.355598133699203</v>
      </c>
      <c r="AA55" s="2">
        <v>1570.8022869039</v>
      </c>
      <c r="AB55" s="2">
        <v>3.64987097893954E-2</v>
      </c>
      <c r="AC55" s="2">
        <v>1.07460813656996E-2</v>
      </c>
      <c r="AD55" s="2">
        <v>0.243240794368452</v>
      </c>
      <c r="AE55" s="2">
        <v>3.2400627030842101E-2</v>
      </c>
      <c r="AF55" s="2">
        <v>-83.230069706453904</v>
      </c>
      <c r="AG55" s="2">
        <v>1515.32990619015</v>
      </c>
    </row>
    <row r="56" spans="1:33" x14ac:dyDescent="0.2">
      <c r="A56">
        <v>107</v>
      </c>
      <c r="B56" t="s">
        <v>422</v>
      </c>
      <c r="C56" s="32" t="s">
        <v>349</v>
      </c>
      <c r="D56" t="s">
        <v>408</v>
      </c>
      <c r="E56">
        <v>20180117.204735</v>
      </c>
      <c r="F56" s="29">
        <v>43117.866377314815</v>
      </c>
      <c r="G56">
        <v>186</v>
      </c>
      <c r="H56">
        <v>4</v>
      </c>
      <c r="I56">
        <v>10</v>
      </c>
      <c r="J56">
        <v>50</v>
      </c>
      <c r="K56" s="30">
        <v>3.9828138660000001E-8</v>
      </c>
      <c r="L56" s="30">
        <v>3.9691883620000001E-8</v>
      </c>
      <c r="M56" s="2">
        <v>-5.7317875584157196</v>
      </c>
      <c r="N56" s="2">
        <v>2.55282775199477E-3</v>
      </c>
      <c r="O56" s="2">
        <v>-4.7726185853388996</v>
      </c>
      <c r="P56" s="2">
        <v>4.1068341457483901E-3</v>
      </c>
      <c r="Q56" s="2">
        <v>25.9898597741883</v>
      </c>
      <c r="R56" s="2">
        <v>-1.9314014252145599</v>
      </c>
      <c r="S56" s="2">
        <v>2.0627598561009201E-3</v>
      </c>
      <c r="T56" s="2">
        <v>0.83549810466112795</v>
      </c>
      <c r="U56" s="2">
        <v>4.1212980870117101E-3</v>
      </c>
      <c r="V56" s="2">
        <v>-1.2032681759427299</v>
      </c>
      <c r="W56" s="2">
        <v>1.0295939140735099E-2</v>
      </c>
      <c r="X56" s="2">
        <v>1.74772961908305</v>
      </c>
      <c r="Y56" s="2">
        <v>2.71123428126686E-2</v>
      </c>
      <c r="Z56" s="2">
        <v>280.91853786651802</v>
      </c>
      <c r="AA56" s="2">
        <v>154.12543780070399</v>
      </c>
      <c r="AB56" s="2">
        <v>-4.8859500208164902E-2</v>
      </c>
      <c r="AC56" s="2">
        <v>8.7717165060457892E-3</v>
      </c>
      <c r="AD56" s="2">
        <v>3.79583827932111E-2</v>
      </c>
      <c r="AE56" s="2">
        <v>2.7404891948814201E-2</v>
      </c>
      <c r="AF56" s="2">
        <v>281.464735260856</v>
      </c>
      <c r="AG56" s="2">
        <v>154.17598227476401</v>
      </c>
    </row>
    <row r="57" spans="1:33" x14ac:dyDescent="0.2">
      <c r="A57">
        <v>115</v>
      </c>
      <c r="B57" t="s">
        <v>422</v>
      </c>
      <c r="C57" s="32" t="s">
        <v>349</v>
      </c>
      <c r="D57" t="s">
        <v>409</v>
      </c>
      <c r="E57">
        <v>20180119.083845999</v>
      </c>
      <c r="F57" s="29">
        <v>43119.360254629632</v>
      </c>
      <c r="G57">
        <v>170</v>
      </c>
      <c r="H57">
        <v>4</v>
      </c>
      <c r="I57">
        <v>10</v>
      </c>
      <c r="J57">
        <v>50</v>
      </c>
      <c r="K57" s="30">
        <v>3.9833369839999998E-8</v>
      </c>
      <c r="L57" s="30">
        <v>3.9622643179999999E-8</v>
      </c>
      <c r="M57" s="2">
        <v>-5.7421462394448399</v>
      </c>
      <c r="N57" s="2">
        <v>3.1881951675729599E-3</v>
      </c>
      <c r="O57" s="2">
        <v>13.385330350015501</v>
      </c>
      <c r="P57" s="2">
        <v>3.37787855929742E-3</v>
      </c>
      <c r="Q57" s="2">
        <v>44.709070911134397</v>
      </c>
      <c r="R57" s="2">
        <v>-1.3104028592418699</v>
      </c>
      <c r="S57" s="2">
        <v>2.8699856305207001E-3</v>
      </c>
      <c r="T57" s="2">
        <v>19.077615209379299</v>
      </c>
      <c r="U57" s="2">
        <v>3.3939919016188198E-3</v>
      </c>
      <c r="V57" s="2">
        <v>17.402873902801002</v>
      </c>
      <c r="W57" s="2">
        <v>7.8434822752689905E-3</v>
      </c>
      <c r="X57" s="2">
        <v>38.696935134191598</v>
      </c>
      <c r="Y57" s="2">
        <v>3.6275173985570501E-2</v>
      </c>
      <c r="Z57" s="2">
        <v>-67.297381673245496</v>
      </c>
      <c r="AA57" s="2">
        <v>326.96727757324601</v>
      </c>
      <c r="AB57" s="2">
        <v>1.5357138116756101E-2</v>
      </c>
      <c r="AC57" s="2">
        <v>1.03970987224856E-2</v>
      </c>
      <c r="AD57" s="2">
        <v>0.14352806272932001</v>
      </c>
      <c r="AE57" s="2">
        <v>3.0855342222661501E-2</v>
      </c>
      <c r="AF57" s="2">
        <v>-100.114531687735</v>
      </c>
      <c r="AG57" s="2">
        <v>315.483902649485</v>
      </c>
    </row>
    <row r="58" spans="1:33" x14ac:dyDescent="0.2">
      <c r="A58">
        <v>126</v>
      </c>
      <c r="B58" t="s">
        <v>422</v>
      </c>
      <c r="C58" s="32" t="s">
        <v>349</v>
      </c>
      <c r="D58" t="s">
        <v>410</v>
      </c>
      <c r="E58">
        <v>20180122.191006001</v>
      </c>
      <c r="F58" s="29">
        <v>43122.798680555556</v>
      </c>
      <c r="G58">
        <v>209</v>
      </c>
      <c r="H58">
        <v>4</v>
      </c>
      <c r="I58">
        <v>10</v>
      </c>
      <c r="J58">
        <v>50</v>
      </c>
      <c r="K58" s="30">
        <v>3.9803953120000003E-8</v>
      </c>
      <c r="L58" s="30">
        <v>3.9674684040000001E-8</v>
      </c>
      <c r="M58" s="2">
        <v>-5.7432564537592503</v>
      </c>
      <c r="N58" s="2">
        <v>2.4872125273437502E-3</v>
      </c>
      <c r="O58" s="2">
        <v>-4.6756567913983096</v>
      </c>
      <c r="P58" s="2">
        <v>4.3038609949750898E-3</v>
      </c>
      <c r="Q58" s="2">
        <v>26.089818657179599</v>
      </c>
      <c r="R58" s="2">
        <v>-1.9414165959924901</v>
      </c>
      <c r="S58" s="2">
        <v>3.2549001566096899E-3</v>
      </c>
      <c r="T58" s="2">
        <v>0.93285920985374104</v>
      </c>
      <c r="U58" s="2">
        <v>4.3190815362009099E-3</v>
      </c>
      <c r="V58" s="2">
        <v>-1.12450735369231</v>
      </c>
      <c r="W58" s="2">
        <v>1.06651587060892E-2</v>
      </c>
      <c r="X58" s="2">
        <v>1.8249810229007499</v>
      </c>
      <c r="Y58" s="2">
        <v>3.1929904695889202E-2</v>
      </c>
      <c r="Z58" s="2">
        <v>-43.888618018572998</v>
      </c>
      <c r="AA58" s="2">
        <v>7.9717155571656297</v>
      </c>
      <c r="AB58" s="2">
        <v>-5.3040138871368603E-2</v>
      </c>
      <c r="AC58" s="2">
        <v>1.0057550840143E-2</v>
      </c>
      <c r="AD58" s="2">
        <v>-5.2330134231032298E-2</v>
      </c>
      <c r="AE58" s="2">
        <v>3.03275480979271E-2</v>
      </c>
      <c r="AF58" s="2">
        <v>-43.700698676839799</v>
      </c>
      <c r="AG58" s="2">
        <v>7.97603412975461</v>
      </c>
    </row>
    <row r="59" spans="1:33" x14ac:dyDescent="0.2">
      <c r="A59">
        <v>128</v>
      </c>
      <c r="B59" t="s">
        <v>422</v>
      </c>
      <c r="C59" s="32" t="s">
        <v>349</v>
      </c>
      <c r="D59" t="s">
        <v>411</v>
      </c>
      <c r="E59">
        <v>20180123.093811002</v>
      </c>
      <c r="F59" s="29">
        <v>43123.401516203703</v>
      </c>
      <c r="G59">
        <v>210</v>
      </c>
      <c r="H59">
        <v>4</v>
      </c>
      <c r="I59">
        <v>10</v>
      </c>
      <c r="J59">
        <v>50</v>
      </c>
      <c r="K59" s="30">
        <v>3.9809845660000003E-8</v>
      </c>
      <c r="L59" s="30">
        <v>3.9679440880000001E-8</v>
      </c>
      <c r="M59" s="2">
        <v>-5.7577973550183099</v>
      </c>
      <c r="N59" s="2">
        <v>2.9979418074189898E-3</v>
      </c>
      <c r="O59" s="2">
        <v>13.450152434877101</v>
      </c>
      <c r="P59" s="2">
        <v>4.0428930481975897E-3</v>
      </c>
      <c r="Q59" s="2">
        <v>44.775896646639097</v>
      </c>
      <c r="R59" s="2">
        <v>-1.3227161128926299</v>
      </c>
      <c r="S59" s="2">
        <v>2.5545325201452298E-3</v>
      </c>
      <c r="T59" s="2">
        <v>19.142708272400299</v>
      </c>
      <c r="U59" s="2">
        <v>4.0563407768486404E-3</v>
      </c>
      <c r="V59" s="2">
        <v>17.467422374570301</v>
      </c>
      <c r="W59" s="2">
        <v>8.1306979045582296E-3</v>
      </c>
      <c r="X59" s="2">
        <v>38.493981272591597</v>
      </c>
      <c r="Y59" s="2">
        <v>3.5180442072679403E-2</v>
      </c>
      <c r="Z59" s="2">
        <v>138.416201403966</v>
      </c>
      <c r="AA59" s="2">
        <v>14.771056705034001</v>
      </c>
      <c r="AB59" s="2">
        <v>3.9562271973360798E-2</v>
      </c>
      <c r="AC59" s="2">
        <v>8.2398775419277696E-3</v>
      </c>
      <c r="AD59" s="33">
        <v>-0.17617682851934499</v>
      </c>
      <c r="AE59" s="2">
        <v>3.2935884643274398E-2</v>
      </c>
      <c r="AF59" s="2">
        <v>98.288893319191502</v>
      </c>
      <c r="AG59" s="2">
        <v>14.259152533600901</v>
      </c>
    </row>
    <row r="60" spans="1:33" x14ac:dyDescent="0.2">
      <c r="A60">
        <v>141</v>
      </c>
      <c r="B60" t="s">
        <v>422</v>
      </c>
      <c r="C60" s="32" t="s">
        <v>349</v>
      </c>
      <c r="D60" t="s">
        <v>412</v>
      </c>
      <c r="E60">
        <v>20180125.082028002</v>
      </c>
      <c r="F60" s="29">
        <v>43125.347546296296</v>
      </c>
      <c r="G60">
        <v>216</v>
      </c>
      <c r="H60">
        <v>4</v>
      </c>
      <c r="I60">
        <v>10</v>
      </c>
      <c r="J60">
        <v>50</v>
      </c>
      <c r="K60" s="30">
        <v>3.9822665159999998E-8</v>
      </c>
      <c r="L60" s="30">
        <v>3.9687586302399998E-8</v>
      </c>
      <c r="M60" s="2">
        <v>-5.7267641098370099</v>
      </c>
      <c r="N60" s="2">
        <v>2.7770259984727002E-3</v>
      </c>
      <c r="O60" s="2">
        <v>-4.7819091028883802</v>
      </c>
      <c r="P60" s="2">
        <v>4.4629974605793297E-3</v>
      </c>
      <c r="Q60" s="2">
        <v>25.980282086741301</v>
      </c>
      <c r="R60" s="2">
        <v>-1.9271238417444101</v>
      </c>
      <c r="S60" s="2">
        <v>2.5050719657966698E-3</v>
      </c>
      <c r="T60" s="2">
        <v>0.82614069337566198</v>
      </c>
      <c r="U60" s="2">
        <v>4.4818920734815996E-3</v>
      </c>
      <c r="V60" s="2">
        <v>-1.2145500855900699</v>
      </c>
      <c r="W60" s="2">
        <v>1.43749823204332E-2</v>
      </c>
      <c r="X60" s="2">
        <v>1.5106390358997701</v>
      </c>
      <c r="Y60" s="2">
        <v>3.17051808459516E-2</v>
      </c>
      <c r="Z60" s="2">
        <v>185.52707476522801</v>
      </c>
      <c r="AA60" s="2">
        <v>235.485686935285</v>
      </c>
      <c r="AB60" s="2">
        <v>-5.8503936244638802E-2</v>
      </c>
      <c r="AC60" s="2">
        <v>1.03066893387447E-2</v>
      </c>
      <c r="AD60" s="2">
        <v>-0.11249478729755</v>
      </c>
      <c r="AE60" s="2">
        <v>2.8344644746837001E-2</v>
      </c>
      <c r="AF60" s="2">
        <v>186.015989186079</v>
      </c>
      <c r="AG60" s="2">
        <v>235.58244641176901</v>
      </c>
    </row>
    <row r="61" spans="1:33" x14ac:dyDescent="0.2">
      <c r="A61">
        <v>162</v>
      </c>
      <c r="B61" t="s">
        <v>422</v>
      </c>
      <c r="C61" s="32" t="s">
        <v>196</v>
      </c>
      <c r="D61" t="s">
        <v>219</v>
      </c>
      <c r="E61">
        <v>20180215.149999999</v>
      </c>
      <c r="F61" s="29">
        <v>43146.655555555553</v>
      </c>
      <c r="G61">
        <v>242</v>
      </c>
      <c r="H61">
        <v>4</v>
      </c>
      <c r="I61">
        <v>10</v>
      </c>
      <c r="J61">
        <v>50</v>
      </c>
      <c r="K61" s="30">
        <v>3.9799999999999999E-8</v>
      </c>
      <c r="L61" s="30">
        <v>3.9599999999999997E-8</v>
      </c>
      <c r="M61" s="2">
        <v>-5.7310642510000003</v>
      </c>
      <c r="N61" s="2">
        <v>1.744748E-3</v>
      </c>
      <c r="O61" s="2">
        <v>-4.5346741709999998</v>
      </c>
      <c r="P61" s="2">
        <v>2.4336929999999998E-3</v>
      </c>
      <c r="Q61" s="2">
        <v>26.23515905</v>
      </c>
      <c r="R61" s="2">
        <v>-1.923247047</v>
      </c>
      <c r="S61" s="2">
        <v>1.6192960000000001E-3</v>
      </c>
      <c r="T61" s="2">
        <v>1.07451181</v>
      </c>
      <c r="U61" s="2">
        <v>2.444159E-3</v>
      </c>
      <c r="V61" s="2">
        <v>-0.96362888199999996</v>
      </c>
      <c r="W61" s="2">
        <v>8.0855340000000001E-3</v>
      </c>
      <c r="X61" s="2">
        <v>2.1335808799999998</v>
      </c>
      <c r="Y61" s="2">
        <v>2.7493060999999999E-2</v>
      </c>
      <c r="Z61" s="2">
        <v>-373.27837460000001</v>
      </c>
      <c r="AA61" s="2">
        <v>35.061588690000001</v>
      </c>
      <c r="AB61" s="2">
        <v>-3.0910178E-2</v>
      </c>
      <c r="AC61" s="2">
        <v>8.0225390000000004E-3</v>
      </c>
      <c r="AD61" s="2">
        <v>-1.6578715000000001E-2</v>
      </c>
      <c r="AE61" s="2">
        <v>2.8161034000000001E-2</v>
      </c>
      <c r="AF61" s="2">
        <v>-373.31023140000002</v>
      </c>
      <c r="AG61" s="2">
        <v>35.060797039999997</v>
      </c>
    </row>
    <row r="62" spans="1:33" x14ac:dyDescent="0.2">
      <c r="A62">
        <v>163</v>
      </c>
      <c r="B62" t="s">
        <v>422</v>
      </c>
      <c r="C62" s="32" t="s">
        <v>196</v>
      </c>
      <c r="D62" t="s">
        <v>220</v>
      </c>
      <c r="E62">
        <v>20180215.18</v>
      </c>
      <c r="F62" s="29">
        <v>43146.776388888888</v>
      </c>
      <c r="G62">
        <v>243</v>
      </c>
      <c r="H62">
        <v>4</v>
      </c>
      <c r="I62">
        <v>10</v>
      </c>
      <c r="J62">
        <v>50</v>
      </c>
      <c r="K62" s="30">
        <v>3.9799999999999999E-8</v>
      </c>
      <c r="L62" s="30">
        <v>3.9599999999999997E-8</v>
      </c>
      <c r="M62" s="2">
        <v>-5.7576389959999998</v>
      </c>
      <c r="N62" s="2">
        <v>3.8386309999999999E-3</v>
      </c>
      <c r="O62" s="2">
        <v>13.51460168</v>
      </c>
      <c r="P62" s="2">
        <v>3.0460600000000002E-3</v>
      </c>
      <c r="Q62" s="2">
        <v>44.84233802</v>
      </c>
      <c r="R62" s="2">
        <v>-1.320716016</v>
      </c>
      <c r="S62" s="2">
        <v>3.6368260000000001E-3</v>
      </c>
      <c r="T62" s="2">
        <v>19.207423410000001</v>
      </c>
      <c r="U62" s="2">
        <v>3.0615339999999999E-3</v>
      </c>
      <c r="V62" s="2">
        <v>17.557724369999999</v>
      </c>
      <c r="W62" s="2">
        <v>9.5319429999999993E-3</v>
      </c>
      <c r="X62" s="2">
        <v>38.843908040000002</v>
      </c>
      <c r="Y62" s="2">
        <v>2.7537058E-2</v>
      </c>
      <c r="Z62" s="2">
        <v>153.83320040000001</v>
      </c>
      <c r="AA62" s="2">
        <v>15.967626920000001</v>
      </c>
      <c r="AB62" s="2">
        <v>6.0447351000000003E-2</v>
      </c>
      <c r="AC62" s="2">
        <v>7.9011840000000003E-3</v>
      </c>
      <c r="AD62" s="2">
        <v>3.5546431000000003E-2</v>
      </c>
      <c r="AE62" s="2">
        <v>2.5848154000000002E-2</v>
      </c>
      <c r="AF62" s="2">
        <v>113.04905410000001</v>
      </c>
      <c r="AG62" s="2">
        <v>15.404070389999999</v>
      </c>
    </row>
    <row r="63" spans="1:33" x14ac:dyDescent="0.2">
      <c r="A63">
        <v>167</v>
      </c>
      <c r="B63" t="s">
        <v>422</v>
      </c>
      <c r="C63" s="32" t="s">
        <v>196</v>
      </c>
      <c r="D63" t="s">
        <v>221</v>
      </c>
      <c r="E63">
        <v>20180216.149999999</v>
      </c>
      <c r="F63" s="29">
        <v>43147.654861111114</v>
      </c>
      <c r="G63">
        <v>259</v>
      </c>
      <c r="H63">
        <v>4</v>
      </c>
      <c r="I63">
        <v>10</v>
      </c>
      <c r="J63">
        <v>50</v>
      </c>
      <c r="K63" s="30">
        <v>3.9799999999999999E-8</v>
      </c>
      <c r="L63" s="30">
        <v>3.9599999999999997E-8</v>
      </c>
      <c r="M63" s="2">
        <v>-5.7159246340000003</v>
      </c>
      <c r="N63" s="2">
        <v>2.1459959999999998E-3</v>
      </c>
      <c r="O63" s="2">
        <v>-4.7692371229999999</v>
      </c>
      <c r="P63" s="2">
        <v>3.2358790000000001E-3</v>
      </c>
      <c r="Q63" s="2">
        <v>25.99334576</v>
      </c>
      <c r="R63" s="2">
        <v>-1.9166180429999999</v>
      </c>
      <c r="S63" s="2">
        <v>2.1127009999999998E-3</v>
      </c>
      <c r="T63" s="2">
        <v>0.83886897299999996</v>
      </c>
      <c r="U63" s="2">
        <v>3.251861E-3</v>
      </c>
      <c r="V63" s="2">
        <v>-1.177256613</v>
      </c>
      <c r="W63" s="2">
        <v>1.0060794E-2</v>
      </c>
      <c r="X63" s="2">
        <v>1.5997130020000001</v>
      </c>
      <c r="Y63" s="2">
        <v>3.0281391000000001E-2</v>
      </c>
      <c r="Z63" s="2">
        <v>-542.84431359999996</v>
      </c>
      <c r="AA63" s="2">
        <v>55.910415659999998</v>
      </c>
      <c r="AB63" s="2">
        <v>-3.2575674999999998E-2</v>
      </c>
      <c r="AC63" s="2">
        <v>9.3985539999999999E-3</v>
      </c>
      <c r="AD63" s="2">
        <v>-9.6896059000000007E-2</v>
      </c>
      <c r="AE63" s="2">
        <v>2.8331564E-2</v>
      </c>
      <c r="AF63" s="2">
        <v>-542.67895280000005</v>
      </c>
      <c r="AG63" s="2">
        <v>55.932032210000003</v>
      </c>
    </row>
    <row r="64" spans="1:33" x14ac:dyDescent="0.2">
      <c r="A64">
        <v>168</v>
      </c>
      <c r="B64" t="s">
        <v>422</v>
      </c>
      <c r="C64" s="32" t="s">
        <v>196</v>
      </c>
      <c r="D64" t="s">
        <v>222</v>
      </c>
      <c r="E64">
        <v>20180216.174509998</v>
      </c>
      <c r="F64" s="29">
        <v>43147.739699074074</v>
      </c>
      <c r="G64">
        <v>254</v>
      </c>
      <c r="H64">
        <v>4</v>
      </c>
      <c r="I64">
        <v>10</v>
      </c>
      <c r="J64">
        <v>50</v>
      </c>
      <c r="K64" s="30">
        <v>3.9786334660000003E-8</v>
      </c>
      <c r="L64" s="30">
        <v>3.9627698039999998E-8</v>
      </c>
      <c r="M64" s="2">
        <v>-5.7332304998023202</v>
      </c>
      <c r="N64" s="2">
        <v>1.56879970095553E-3</v>
      </c>
      <c r="O64" s="2">
        <v>13.5272677428456</v>
      </c>
      <c r="P64" s="2">
        <v>3.5762769542101299E-3</v>
      </c>
      <c r="Q64" s="2">
        <v>44.855395588776901</v>
      </c>
      <c r="R64" s="2">
        <v>-1.2965177986569201</v>
      </c>
      <c r="S64" s="2">
        <v>1.6210817799213999E-3</v>
      </c>
      <c r="T64" s="2">
        <v>19.220207594343499</v>
      </c>
      <c r="U64" s="2">
        <v>3.5931699835661198E-3</v>
      </c>
      <c r="V64" s="2">
        <v>17.578454170202999</v>
      </c>
      <c r="W64" s="2">
        <v>1.25484057042923E-2</v>
      </c>
      <c r="X64" s="2">
        <v>38.8478488209416</v>
      </c>
      <c r="Y64" s="2">
        <v>3.3470391339863403E-2</v>
      </c>
      <c r="Z64" s="2">
        <v>185.54412808520101</v>
      </c>
      <c r="AA64" s="2">
        <v>25.959107518902702</v>
      </c>
      <c r="AB64" s="2">
        <v>4.2698210366537398E-2</v>
      </c>
      <c r="AC64" s="2">
        <v>1.0279634193860399E-2</v>
      </c>
      <c r="AD64" s="2">
        <v>1.27196961698368E-2</v>
      </c>
      <c r="AE64" s="2">
        <v>2.8713397421164001E-2</v>
      </c>
      <c r="AF64" s="2">
        <v>143.50320467133201</v>
      </c>
      <c r="AG64" s="2">
        <v>25.013299716814601</v>
      </c>
    </row>
    <row r="65" spans="1:33" x14ac:dyDescent="0.2">
      <c r="A65">
        <v>182</v>
      </c>
      <c r="B65" t="s">
        <v>422</v>
      </c>
      <c r="C65" s="32" t="s">
        <v>196</v>
      </c>
      <c r="D65" t="s">
        <v>223</v>
      </c>
      <c r="E65">
        <v>20180224.163947999</v>
      </c>
      <c r="F65" s="29">
        <v>43155.694305555553</v>
      </c>
      <c r="G65">
        <v>264</v>
      </c>
      <c r="H65">
        <v>4</v>
      </c>
      <c r="I65">
        <v>10</v>
      </c>
      <c r="J65">
        <v>50</v>
      </c>
      <c r="K65" s="30">
        <v>3.9778831700000003E-8</v>
      </c>
      <c r="L65" s="30">
        <v>3.9547037560000003E-8</v>
      </c>
      <c r="M65" s="2">
        <v>-5.7466771523651996</v>
      </c>
      <c r="N65" s="2">
        <v>3.6695691734950002E-3</v>
      </c>
      <c r="O65" s="2">
        <v>13.179049176454701</v>
      </c>
      <c r="P65" s="2">
        <v>4.05999029084325E-3</v>
      </c>
      <c r="Q65" s="2">
        <v>44.496413586498903</v>
      </c>
      <c r="R65" s="2">
        <v>-1.32333463677757</v>
      </c>
      <c r="S65" s="2">
        <v>3.26790519068555E-3</v>
      </c>
      <c r="T65" s="2">
        <v>18.8704753283054</v>
      </c>
      <c r="U65" s="2">
        <v>4.0721510230985096E-3</v>
      </c>
      <c r="V65" s="2">
        <v>17.242934547127099</v>
      </c>
      <c r="W65" s="2">
        <v>1.08019005338531E-2</v>
      </c>
      <c r="X65" s="2">
        <v>38.350137482209703</v>
      </c>
      <c r="Y65" s="2">
        <v>3.2050102234090203E-2</v>
      </c>
      <c r="Z65" s="2">
        <v>598.687874622496</v>
      </c>
      <c r="AA65" s="2">
        <v>88.799571119343</v>
      </c>
      <c r="AB65" s="2">
        <v>8.3746098763351498E-2</v>
      </c>
      <c r="AC65" s="2">
        <v>8.6941990623319709E-3</v>
      </c>
      <c r="AD65" s="2">
        <v>0.18355648406172401</v>
      </c>
      <c r="AE65" s="2">
        <v>2.85777054635134E-2</v>
      </c>
      <c r="AF65" s="2">
        <v>543.08137902950898</v>
      </c>
      <c r="AG65" s="2">
        <v>85.725492845239899</v>
      </c>
    </row>
    <row r="66" spans="1:33" x14ac:dyDescent="0.2">
      <c r="A66">
        <v>183</v>
      </c>
      <c r="B66" t="s">
        <v>422</v>
      </c>
      <c r="C66" s="32" t="s">
        <v>196</v>
      </c>
      <c r="D66" t="s">
        <v>224</v>
      </c>
      <c r="E66">
        <v>20180224.191627</v>
      </c>
      <c r="F66" s="29">
        <v>43155.803090277775</v>
      </c>
      <c r="G66">
        <v>265</v>
      </c>
      <c r="H66">
        <v>4</v>
      </c>
      <c r="I66">
        <v>10</v>
      </c>
      <c r="J66">
        <v>50</v>
      </c>
      <c r="K66" s="30">
        <v>3.9737773860000001E-8</v>
      </c>
      <c r="L66" s="30">
        <v>3.9396873250000002E-8</v>
      </c>
      <c r="M66" s="2">
        <v>-5.7329497810059697</v>
      </c>
      <c r="N66" s="2">
        <v>2.58390303385458E-3</v>
      </c>
      <c r="O66" s="2">
        <v>-4.8987029578855799</v>
      </c>
      <c r="P66" s="2">
        <v>1.5988437832633799E-3</v>
      </c>
      <c r="Q66" s="2">
        <v>25.859878133686198</v>
      </c>
      <c r="R66" s="2">
        <v>-1.93771483275774</v>
      </c>
      <c r="S66" s="2">
        <v>2.42754760777635E-3</v>
      </c>
      <c r="T66" s="2">
        <v>0.70876628364973104</v>
      </c>
      <c r="U66" s="2">
        <v>1.60797439968963E-3</v>
      </c>
      <c r="V66" s="2">
        <v>-1.3345775388377199</v>
      </c>
      <c r="W66" s="2">
        <v>7.3506861080048303E-3</v>
      </c>
      <c r="X66" s="2">
        <v>1.3659506919278099</v>
      </c>
      <c r="Y66" s="2">
        <v>2.84575331380157E-2</v>
      </c>
      <c r="Z66" s="2">
        <v>-120.284127264277</v>
      </c>
      <c r="AA66" s="2">
        <v>14.4803146188426</v>
      </c>
      <c r="AB66" s="2">
        <v>-3.0695103349318499E-2</v>
      </c>
      <c r="AC66" s="2">
        <v>7.3228799367080297E-3</v>
      </c>
      <c r="AD66" s="2">
        <v>-5.3305271119667701E-2</v>
      </c>
      <c r="AE66" s="2">
        <v>2.75576267863748E-2</v>
      </c>
      <c r="AF66" s="2">
        <v>-119.67841383721699</v>
      </c>
      <c r="AG66" s="2">
        <v>14.4906992927933</v>
      </c>
    </row>
    <row r="67" spans="1:33" x14ac:dyDescent="0.2">
      <c r="A67">
        <v>189</v>
      </c>
      <c r="B67" t="s">
        <v>422</v>
      </c>
      <c r="C67" s="32" t="s">
        <v>196</v>
      </c>
      <c r="D67" t="s">
        <v>225</v>
      </c>
      <c r="E67">
        <v>20180227.09</v>
      </c>
      <c r="F67" s="29">
        <v>43158.387499999997</v>
      </c>
      <c r="G67">
        <v>273</v>
      </c>
      <c r="H67">
        <v>4</v>
      </c>
      <c r="I67">
        <v>10</v>
      </c>
      <c r="J67">
        <v>50</v>
      </c>
      <c r="K67" s="30">
        <v>3.9799999999999999E-8</v>
      </c>
      <c r="L67" s="30">
        <v>3.9599999999999997E-8</v>
      </c>
      <c r="M67" s="2">
        <v>-5.7495144820000004</v>
      </c>
      <c r="N67" s="2">
        <v>2.1950070000000001E-3</v>
      </c>
      <c r="O67" s="2">
        <v>12.98340151</v>
      </c>
      <c r="P67" s="2">
        <v>3.673178E-3</v>
      </c>
      <c r="Q67" s="2">
        <v>44.294718459999999</v>
      </c>
      <c r="R67" s="2">
        <v>-1.3309248060000001</v>
      </c>
      <c r="S67" s="2">
        <v>1.8165379999999999E-3</v>
      </c>
      <c r="T67" s="2">
        <v>18.673951070000001</v>
      </c>
      <c r="U67" s="2">
        <v>3.6887949999999999E-3</v>
      </c>
      <c r="V67" s="2">
        <v>17.031624999999998</v>
      </c>
      <c r="W67" s="2">
        <v>1.3746873E-2</v>
      </c>
      <c r="X67" s="2">
        <v>37.874815069999997</v>
      </c>
      <c r="Y67" s="2">
        <v>3.1188161999999998E-2</v>
      </c>
      <c r="Z67" s="2">
        <v>-476.99889819999999</v>
      </c>
      <c r="AA67" s="2">
        <v>67.405432759999997</v>
      </c>
      <c r="AB67" s="2">
        <v>6.4916127000000004E-2</v>
      </c>
      <c r="AC67" s="2">
        <v>1.1371071E-2</v>
      </c>
      <c r="AD67" s="2">
        <v>0.18435553499999999</v>
      </c>
      <c r="AE67" s="2">
        <v>2.9965799000000001E-2</v>
      </c>
      <c r="AF67" s="2">
        <v>-494.95368489999998</v>
      </c>
      <c r="AG67" s="2">
        <v>65.082465339999999</v>
      </c>
    </row>
    <row r="68" spans="1:33" x14ac:dyDescent="0.2">
      <c r="A68">
        <v>196</v>
      </c>
      <c r="B68" t="s">
        <v>422</v>
      </c>
      <c r="C68" s="32" t="s">
        <v>196</v>
      </c>
      <c r="D68" t="s">
        <v>226</v>
      </c>
      <c r="E68">
        <v>20180228.09</v>
      </c>
      <c r="F68" s="29">
        <v>43159.379861111112</v>
      </c>
      <c r="G68">
        <v>280</v>
      </c>
      <c r="H68">
        <v>4</v>
      </c>
      <c r="I68">
        <v>10</v>
      </c>
      <c r="J68">
        <v>50</v>
      </c>
      <c r="K68" s="30">
        <v>3.9699999999999998E-8</v>
      </c>
      <c r="L68" s="30">
        <v>3.9599999999999997E-8</v>
      </c>
      <c r="M68" s="2">
        <v>-5.7371739990000004</v>
      </c>
      <c r="N68" s="2">
        <v>1.3903450000000001E-3</v>
      </c>
      <c r="O68" s="2">
        <v>-4.7502675569999999</v>
      </c>
      <c r="P68" s="2">
        <v>2.824394E-3</v>
      </c>
      <c r="Q68" s="2">
        <v>26.012901670000002</v>
      </c>
      <c r="R68" s="2">
        <v>-1.9359390869999999</v>
      </c>
      <c r="S68" s="2">
        <v>1.3383239999999999E-3</v>
      </c>
      <c r="T68" s="2">
        <v>0.85792021200000002</v>
      </c>
      <c r="U68" s="2">
        <v>2.8412089999999999E-3</v>
      </c>
      <c r="V68" s="2">
        <v>-1.147411529</v>
      </c>
      <c r="W68" s="2">
        <v>1.2310074000000001E-2</v>
      </c>
      <c r="X68" s="2">
        <v>1.6986230389999999</v>
      </c>
      <c r="Y68" s="2">
        <v>3.4078848000000002E-2</v>
      </c>
      <c r="Z68" s="2">
        <v>39.699621389999997</v>
      </c>
      <c r="AA68" s="2">
        <v>56.479699789999998</v>
      </c>
      <c r="AB68" s="2">
        <v>-7.5760929999999999E-3</v>
      </c>
      <c r="AC68" s="2">
        <v>1.0675466999999999E-2</v>
      </c>
      <c r="AD68" s="2">
        <v>-1.7956257999999999E-2</v>
      </c>
      <c r="AE68" s="2">
        <v>3.0938546000000001E-2</v>
      </c>
      <c r="AF68" s="2">
        <v>40.066716380000003</v>
      </c>
      <c r="AG68" s="2">
        <v>56.496539669999997</v>
      </c>
    </row>
    <row r="69" spans="1:33" x14ac:dyDescent="0.2">
      <c r="A69">
        <v>216</v>
      </c>
      <c r="B69" t="s">
        <v>422</v>
      </c>
      <c r="C69" s="32" t="s">
        <v>196</v>
      </c>
      <c r="D69" t="s">
        <v>227</v>
      </c>
      <c r="E69">
        <v>20180304.140151002</v>
      </c>
      <c r="F69" s="29">
        <v>43163.584618055553</v>
      </c>
      <c r="G69">
        <v>294</v>
      </c>
      <c r="H69">
        <v>4</v>
      </c>
      <c r="I69">
        <v>10</v>
      </c>
      <c r="J69">
        <v>50</v>
      </c>
      <c r="K69" s="30">
        <v>3.9671794060000002E-8</v>
      </c>
      <c r="L69" s="30">
        <v>3.9510391660000003E-8</v>
      </c>
      <c r="M69" s="2">
        <v>-5.7212692461905803</v>
      </c>
      <c r="N69" s="2">
        <v>2.4638429518773399E-3</v>
      </c>
      <c r="O69" s="2">
        <v>-4.9223290035227896</v>
      </c>
      <c r="P69" s="2">
        <v>3.7176221877844801E-3</v>
      </c>
      <c r="Q69" s="2">
        <v>25.835521806978299</v>
      </c>
      <c r="R69" s="2">
        <v>-1.9268220626094399</v>
      </c>
      <c r="S69" s="2">
        <v>2.4256312649593502E-3</v>
      </c>
      <c r="T69" s="2">
        <v>0.68506604205840804</v>
      </c>
      <c r="U69" s="2">
        <v>3.7336407219620798E-3</v>
      </c>
      <c r="V69" s="2">
        <v>-1.33381925847738</v>
      </c>
      <c r="W69" s="2">
        <v>1.16303105570953E-2</v>
      </c>
      <c r="X69" s="2">
        <v>1.45332012958582</v>
      </c>
      <c r="Y69" s="2">
        <v>3.3591009980864901E-2</v>
      </c>
      <c r="Z69" s="2">
        <v>211.54123267588301</v>
      </c>
      <c r="AA69" s="2">
        <v>60.955090252283597</v>
      </c>
      <c r="AB69" s="2">
        <v>-3.6582500372928699E-2</v>
      </c>
      <c r="AC69" s="2">
        <v>1.008451083825E-2</v>
      </c>
      <c r="AD69" s="2">
        <v>5.28523435152961E-2</v>
      </c>
      <c r="AE69" s="2">
        <v>2.8035562885302099E-2</v>
      </c>
      <c r="AF69" s="2">
        <v>212.331510064291</v>
      </c>
      <c r="AG69" s="2">
        <v>60.9525577972246</v>
      </c>
    </row>
    <row r="70" spans="1:33" x14ac:dyDescent="0.2">
      <c r="A70">
        <v>220</v>
      </c>
      <c r="B70" t="s">
        <v>422</v>
      </c>
      <c r="C70" s="32" t="s">
        <v>196</v>
      </c>
      <c r="D70" t="s">
        <v>228</v>
      </c>
      <c r="E70">
        <v>20180305.090950001</v>
      </c>
      <c r="F70" s="29">
        <v>43164.381828703707</v>
      </c>
      <c r="G70">
        <v>302</v>
      </c>
      <c r="H70">
        <v>4</v>
      </c>
      <c r="I70">
        <v>10</v>
      </c>
      <c r="J70">
        <v>50</v>
      </c>
      <c r="K70" s="30">
        <v>3.9731247400000003E-8</v>
      </c>
      <c r="L70" s="30">
        <v>3.9555949269999998E-8</v>
      </c>
      <c r="M70" s="2">
        <v>-5.7466343160859701</v>
      </c>
      <c r="N70" s="2">
        <v>2.5390716577678501E-3</v>
      </c>
      <c r="O70" s="2">
        <v>13.1774298573641</v>
      </c>
      <c r="P70" s="2">
        <v>3.3580964991889498E-3</v>
      </c>
      <c r="Q70" s="2">
        <v>44.494744214255299</v>
      </c>
      <c r="R70" s="2">
        <v>-1.32218079742324</v>
      </c>
      <c r="S70" s="2">
        <v>2.31649305030259E-3</v>
      </c>
      <c r="T70" s="2">
        <v>18.8688613688694</v>
      </c>
      <c r="U70" s="2">
        <v>3.36427635987169E-3</v>
      </c>
      <c r="V70" s="2">
        <v>17.230509376055402</v>
      </c>
      <c r="W70" s="2">
        <v>8.8150644926809803E-3</v>
      </c>
      <c r="X70" s="2">
        <v>38.414033730545803</v>
      </c>
      <c r="Y70" s="2">
        <v>2.9339145480145299E-2</v>
      </c>
      <c r="Z70" s="2">
        <v>-360.21967213616898</v>
      </c>
      <c r="AA70" s="2">
        <v>46.056597358551002</v>
      </c>
      <c r="AB70" s="2">
        <v>6.6853935955138402E-2</v>
      </c>
      <c r="AC70" s="2">
        <v>7.0743830723206998E-3</v>
      </c>
      <c r="AD70" s="2">
        <v>0.30830282995736003</v>
      </c>
      <c r="AE70" s="2">
        <v>2.7410406225731401E-2</v>
      </c>
      <c r="AF70" s="2">
        <v>-382.42315890083597</v>
      </c>
      <c r="AG70" s="2">
        <v>44.455946065223401</v>
      </c>
    </row>
    <row r="71" spans="1:33" x14ac:dyDescent="0.2">
      <c r="A71">
        <v>227</v>
      </c>
      <c r="B71" t="s">
        <v>422</v>
      </c>
      <c r="C71" s="32" t="s">
        <v>369</v>
      </c>
      <c r="D71" t="s">
        <v>413</v>
      </c>
      <c r="E71">
        <v>20180508.153359</v>
      </c>
      <c r="F71" s="29">
        <v>43228.648599537039</v>
      </c>
      <c r="G71">
        <v>364</v>
      </c>
      <c r="H71">
        <v>4</v>
      </c>
      <c r="I71">
        <v>10</v>
      </c>
      <c r="J71">
        <v>50</v>
      </c>
      <c r="K71" s="30">
        <v>3.977241116E-8</v>
      </c>
      <c r="L71" s="30">
        <v>3.9570781499999999E-8</v>
      </c>
      <c r="M71" s="2">
        <v>-5.7870815528784698</v>
      </c>
      <c r="N71" s="2">
        <v>2.98650538968037E-3</v>
      </c>
      <c r="O71" s="2">
        <v>13.5729575957437</v>
      </c>
      <c r="P71" s="2">
        <v>4.6972657170756601E-3</v>
      </c>
      <c r="Q71" s="2">
        <v>44.902497715028197</v>
      </c>
      <c r="R71" s="2">
        <v>-1.3460063482241</v>
      </c>
      <c r="S71" s="2">
        <v>3.0561776262677501E-3</v>
      </c>
      <c r="T71" s="2">
        <v>19.265956345772999</v>
      </c>
      <c r="U71" s="2">
        <v>4.7185222580243998E-3</v>
      </c>
      <c r="V71" s="2">
        <v>17.555078445158799</v>
      </c>
      <c r="W71" s="2">
        <v>1.23184609953915E-2</v>
      </c>
      <c r="X71" s="2">
        <v>38.667724972066303</v>
      </c>
      <c r="Y71" s="2">
        <v>3.33412412685479E-2</v>
      </c>
      <c r="Z71" s="2">
        <v>48.677162540548501</v>
      </c>
      <c r="AA71" s="2">
        <v>5.8439920458355203</v>
      </c>
      <c r="AB71" s="2">
        <v>2.6522342462146201E-2</v>
      </c>
      <c r="AC71" s="2">
        <v>9.74201826862112E-3</v>
      </c>
      <c r="AD71" s="2">
        <v>-0.19374179586031201</v>
      </c>
      <c r="AE71" s="2">
        <v>3.2112508973260998E-2</v>
      </c>
      <c r="AF71" s="2">
        <v>12.013326995309599</v>
      </c>
      <c r="AG71" s="2">
        <v>5.7462719879874804</v>
      </c>
    </row>
    <row r="72" spans="1:33" x14ac:dyDescent="0.2">
      <c r="A72">
        <v>231</v>
      </c>
      <c r="B72" t="s">
        <v>422</v>
      </c>
      <c r="C72" s="32" t="s">
        <v>369</v>
      </c>
      <c r="D72" t="s">
        <v>414</v>
      </c>
      <c r="E72">
        <v>20180510.115846999</v>
      </c>
      <c r="F72" s="29">
        <v>43230.499155092592</v>
      </c>
      <c r="G72">
        <v>370</v>
      </c>
      <c r="H72">
        <v>4</v>
      </c>
      <c r="I72">
        <v>10</v>
      </c>
      <c r="J72">
        <v>50</v>
      </c>
      <c r="K72" s="30">
        <v>3.9718434399999998E-8</v>
      </c>
      <c r="L72" s="30">
        <v>3.9569198399999999E-8</v>
      </c>
      <c r="M72" s="2">
        <v>-5.7532249058876399</v>
      </c>
      <c r="N72" s="2">
        <v>3.2251641031300201E-3</v>
      </c>
      <c r="O72" s="2">
        <v>-4.4828042609089804</v>
      </c>
      <c r="P72" s="2">
        <v>2.7130078828810299E-3</v>
      </c>
      <c r="Q72" s="2">
        <v>26.288632259386301</v>
      </c>
      <c r="R72" s="2">
        <v>-1.94215815760028</v>
      </c>
      <c r="S72" s="2">
        <v>3.2390626576553E-3</v>
      </c>
      <c r="T72" s="2">
        <v>1.12534367270741</v>
      </c>
      <c r="U72" s="2">
        <v>2.5641576020273699E-3</v>
      </c>
      <c r="V72" s="2">
        <v>-0.90219501383905498</v>
      </c>
      <c r="W72" s="2">
        <v>1.06912149347657E-2</v>
      </c>
      <c r="X72" s="2">
        <v>2.33738209095503</v>
      </c>
      <c r="Y72" s="2">
        <v>2.74745858446859E-2</v>
      </c>
      <c r="Z72" s="2">
        <v>-172.97981009457999</v>
      </c>
      <c r="AA72" s="2">
        <v>27.904921647165299</v>
      </c>
      <c r="AB72" s="2">
        <v>-3.40196250965387E-3</v>
      </c>
      <c r="AC72" s="2">
        <v>8.1992039196687599E-3</v>
      </c>
      <c r="AD72" s="2">
        <v>7.9907523283882995E-2</v>
      </c>
      <c r="AE72" s="2">
        <v>2.4989865937666299E-2</v>
      </c>
      <c r="AF72">
        <v>-172.830981489479</v>
      </c>
      <c r="AG72">
        <v>27.8060049567896</v>
      </c>
    </row>
    <row r="73" spans="1:33" x14ac:dyDescent="0.2">
      <c r="A73">
        <v>256</v>
      </c>
      <c r="B73" t="s">
        <v>422</v>
      </c>
      <c r="C73" s="32" t="s">
        <v>377</v>
      </c>
      <c r="D73" t="s">
        <v>415</v>
      </c>
      <c r="E73">
        <v>20180518.152423002</v>
      </c>
      <c r="F73" s="29">
        <v>43238.641932870371</v>
      </c>
      <c r="G73">
        <v>393</v>
      </c>
      <c r="H73">
        <v>4</v>
      </c>
      <c r="I73">
        <v>10</v>
      </c>
      <c r="J73">
        <v>50</v>
      </c>
      <c r="K73" s="30">
        <v>3.9687964919999998E-8</v>
      </c>
      <c r="L73" s="30">
        <v>3.9497213520000003E-8</v>
      </c>
      <c r="M73" s="31">
        <v>-5.7220797257127396</v>
      </c>
      <c r="N73" s="31">
        <v>3.9293880621445298E-3</v>
      </c>
      <c r="O73" s="31">
        <v>-4.6130220262854804</v>
      </c>
      <c r="P73" s="31">
        <v>4.8242604733575202E-3</v>
      </c>
      <c r="Q73" s="31">
        <v>26.154389462882001</v>
      </c>
      <c r="R73" s="31">
        <v>-1.9173222523884199</v>
      </c>
      <c r="S73" s="31">
        <v>3.72646352521335E-3</v>
      </c>
      <c r="T73" s="31">
        <v>0.99335975306431501</v>
      </c>
      <c r="U73" s="31">
        <v>4.3159922973100397E-3</v>
      </c>
      <c r="V73" s="31">
        <v>-1.02777107480637</v>
      </c>
      <c r="W73" s="31">
        <v>8.6252316462350001E-3</v>
      </c>
      <c r="X73" s="31">
        <v>1.93485794076684</v>
      </c>
      <c r="Y73" s="31">
        <v>2.6741106824995E-2</v>
      </c>
      <c r="Z73" s="31">
        <v>-79.070514528202807</v>
      </c>
      <c r="AA73" s="31">
        <v>12.6210683651846</v>
      </c>
      <c r="AB73" s="31">
        <v>-3.29188117544197E-2</v>
      </c>
      <c r="AC73" s="31">
        <v>8.5689987145700398E-3</v>
      </c>
      <c r="AD73" s="31">
        <v>-4.5075967639570898E-2</v>
      </c>
      <c r="AE73" s="31">
        <v>2.9121353289907701E-2</v>
      </c>
      <c r="AF73" s="31">
        <v>-78.981345411736001</v>
      </c>
      <c r="AG73" s="31">
        <v>12.6151132569178</v>
      </c>
    </row>
    <row r="74" spans="1:33" x14ac:dyDescent="0.2">
      <c r="A74">
        <v>258</v>
      </c>
      <c r="B74" t="s">
        <v>422</v>
      </c>
      <c r="C74" s="32" t="s">
        <v>374</v>
      </c>
      <c r="D74" t="s">
        <v>416</v>
      </c>
      <c r="E74">
        <v>20180519.123142999</v>
      </c>
      <c r="F74" s="29">
        <v>43239.52202546296</v>
      </c>
      <c r="G74">
        <v>394</v>
      </c>
      <c r="H74">
        <v>4</v>
      </c>
      <c r="I74">
        <v>10</v>
      </c>
      <c r="J74">
        <v>50</v>
      </c>
      <c r="K74" s="30">
        <v>3.9696472179999999E-8</v>
      </c>
      <c r="L74" s="30">
        <v>3.9538947809999999E-8</v>
      </c>
      <c r="M74" s="31">
        <v>-5.74489361614933</v>
      </c>
      <c r="N74" s="31">
        <v>2.1761872807121202E-3</v>
      </c>
      <c r="O74" s="31">
        <v>13.546920292911199</v>
      </c>
      <c r="P74" s="31">
        <v>2.2082854461046401E-3</v>
      </c>
      <c r="Q74" s="31">
        <v>44.8756555991651</v>
      </c>
      <c r="R74" s="31">
        <v>-1.3078820940357601</v>
      </c>
      <c r="S74" s="31">
        <v>2.1347586209699101E-3</v>
      </c>
      <c r="T74" s="31">
        <v>19.239926129951201</v>
      </c>
      <c r="U74" s="31">
        <v>2.2192871238197898E-3</v>
      </c>
      <c r="V74" s="31">
        <v>17.589515020279698</v>
      </c>
      <c r="W74" s="31">
        <v>9.8558086688486108E-3</v>
      </c>
      <c r="X74" s="31">
        <v>39.000615761117302</v>
      </c>
      <c r="Y74" s="31">
        <v>3.1296900139385603E-2</v>
      </c>
      <c r="Z74" s="31">
        <v>217.48765223257499</v>
      </c>
      <c r="AA74" s="31">
        <v>220.85245169789999</v>
      </c>
      <c r="AB74" s="31">
        <v>5.0317752807177402E-2</v>
      </c>
      <c r="AC74" s="31">
        <v>8.1593204951964406E-3</v>
      </c>
      <c r="AD74" s="31">
        <v>0.14599735997084101</v>
      </c>
      <c r="AE74" s="31">
        <v>2.9389037820033399E-2</v>
      </c>
      <c r="AF74" s="31">
        <v>174.370155696984</v>
      </c>
      <c r="AG74" s="31">
        <v>213.030778056598</v>
      </c>
    </row>
    <row r="75" spans="1:33" x14ac:dyDescent="0.2">
      <c r="A75">
        <v>274</v>
      </c>
      <c r="B75" t="s">
        <v>422</v>
      </c>
      <c r="C75" s="32" t="s">
        <v>372</v>
      </c>
      <c r="D75" t="s">
        <v>417</v>
      </c>
      <c r="E75">
        <v>20180523.134139001</v>
      </c>
      <c r="F75" s="29">
        <v>43243.570590277777</v>
      </c>
      <c r="G75">
        <v>411</v>
      </c>
      <c r="H75">
        <v>4</v>
      </c>
      <c r="I75">
        <v>10</v>
      </c>
      <c r="J75">
        <v>50</v>
      </c>
      <c r="K75" s="30">
        <v>3.9670764260000002E-8</v>
      </c>
      <c r="L75" s="30">
        <v>3.9465562509999997E-8</v>
      </c>
      <c r="M75" s="2">
        <v>-5.71658540931959</v>
      </c>
      <c r="N75" s="2">
        <v>3.2152844063224402E-3</v>
      </c>
      <c r="O75" s="2">
        <v>-4.63385362096236</v>
      </c>
      <c r="P75" s="2">
        <v>4.7120277383292204E-3</v>
      </c>
      <c r="Q75" s="2">
        <v>26.132913963613699</v>
      </c>
      <c r="R75" s="2">
        <v>-1.9127859649476999</v>
      </c>
      <c r="S75" s="2">
        <v>3.03761457423651E-3</v>
      </c>
      <c r="T75" s="2">
        <v>0.97490166466014105</v>
      </c>
      <c r="U75" s="2">
        <v>4.7310350412222597E-3</v>
      </c>
      <c r="V75" s="2">
        <v>-1.0393267606472201</v>
      </c>
      <c r="W75" s="2">
        <v>7.5895318477119996E-3</v>
      </c>
      <c r="X75" s="2">
        <v>1.8804864488958</v>
      </c>
      <c r="Y75" s="2">
        <v>3.2152476803847703E-2</v>
      </c>
      <c r="Z75" s="2">
        <v>-176.12146816859899</v>
      </c>
      <c r="AA75" s="2">
        <v>14.209329797545699</v>
      </c>
      <c r="AB75" s="2">
        <v>-2.5686936595437099E-2</v>
      </c>
      <c r="AC75" s="2">
        <v>7.9391344905739795E-3</v>
      </c>
      <c r="AD75" s="2">
        <v>-5.4154997457344901E-2</v>
      </c>
      <c r="AE75" s="2">
        <v>3.00756912283522E-2</v>
      </c>
      <c r="AF75" s="2">
        <v>-176.02985926302</v>
      </c>
      <c r="AG75" s="2">
        <v>14.2160463195881</v>
      </c>
    </row>
    <row r="76" spans="1:33" x14ac:dyDescent="0.2">
      <c r="A76">
        <v>282</v>
      </c>
      <c r="B76" t="s">
        <v>422</v>
      </c>
      <c r="C76" s="32" t="s">
        <v>377</v>
      </c>
      <c r="D76" t="s">
        <v>418</v>
      </c>
      <c r="E76">
        <v>20180525.115644999</v>
      </c>
      <c r="F76" s="29">
        <v>43245.497743055559</v>
      </c>
      <c r="G76">
        <v>419</v>
      </c>
      <c r="H76">
        <v>4</v>
      </c>
      <c r="I76">
        <v>10</v>
      </c>
      <c r="J76">
        <v>50</v>
      </c>
      <c r="K76" s="30">
        <v>3.9688680639999999E-8</v>
      </c>
      <c r="L76" s="30">
        <v>3.9504394360000002E-8</v>
      </c>
      <c r="M76" s="2">
        <v>-5.7261642309664804</v>
      </c>
      <c r="N76" s="2">
        <v>4.4587648612085E-3</v>
      </c>
      <c r="O76" s="2">
        <v>13.5626601669516</v>
      </c>
      <c r="P76" s="2">
        <v>4.6194047538102804E-3</v>
      </c>
      <c r="Q76" s="2">
        <v>44.891881992712101</v>
      </c>
      <c r="R76" s="2">
        <v>-1.2868783192542399</v>
      </c>
      <c r="S76" s="2">
        <v>4.9140153177163097E-3</v>
      </c>
      <c r="T76" s="2">
        <v>19.255857783416499</v>
      </c>
      <c r="U76" s="2">
        <v>4.6349309787223798E-3</v>
      </c>
      <c r="V76" s="2">
        <v>17.5993349379191</v>
      </c>
      <c r="W76" s="2">
        <v>9.0113776681640997E-3</v>
      </c>
      <c r="X76" s="2">
        <v>38.9067815934755</v>
      </c>
      <c r="Y76" s="2">
        <v>2.83880820771918E-2</v>
      </c>
      <c r="Z76" s="2">
        <v>62.394451209027899</v>
      </c>
      <c r="AA76" s="2">
        <v>8.4359885564057606</v>
      </c>
      <c r="AB76" s="2">
        <v>1.45150207905024E-2</v>
      </c>
      <c r="AC76" s="2">
        <v>9.1756676373591101E-3</v>
      </c>
      <c r="AD76" s="2">
        <v>2.7396450463949701E-2</v>
      </c>
      <c r="AE76" s="2">
        <v>2.8345307682105001E-2</v>
      </c>
      <c r="AF76" s="2">
        <v>24.685091268499399</v>
      </c>
      <c r="AG76" s="2">
        <v>8.1334167012339798</v>
      </c>
    </row>
    <row r="77" spans="1:33" x14ac:dyDescent="0.2">
      <c r="A77">
        <v>290</v>
      </c>
      <c r="B77" t="s">
        <v>422</v>
      </c>
      <c r="C77" s="32" t="s">
        <v>377</v>
      </c>
      <c r="D77" t="s">
        <v>419</v>
      </c>
      <c r="E77">
        <v>20180529.1943</v>
      </c>
      <c r="F77" s="29">
        <v>43249.821527777778</v>
      </c>
      <c r="G77">
        <v>426</v>
      </c>
      <c r="H77">
        <v>4</v>
      </c>
      <c r="I77">
        <v>10</v>
      </c>
      <c r="J77">
        <v>50</v>
      </c>
      <c r="K77" s="30">
        <v>3.9633234319999998E-8</v>
      </c>
      <c r="L77" s="30">
        <v>3.941204307E-8</v>
      </c>
      <c r="M77" s="2">
        <v>-5.69403620915985</v>
      </c>
      <c r="N77" s="2">
        <v>3.96903809747794E-3</v>
      </c>
      <c r="O77" s="2">
        <v>-4.3844261704335699</v>
      </c>
      <c r="P77" s="2">
        <v>5.9932962791193096E-3</v>
      </c>
      <c r="Q77" s="2">
        <v>26.390051216638302</v>
      </c>
      <c r="R77" s="2">
        <v>-1.8830698711369001</v>
      </c>
      <c r="S77" s="2">
        <v>3.8907630714913799E-3</v>
      </c>
      <c r="T77" s="2">
        <v>1.2255696958173099</v>
      </c>
      <c r="U77" s="2">
        <v>6.0231440265495302E-3</v>
      </c>
      <c r="V77" s="2">
        <v>-0.76142789911386799</v>
      </c>
      <c r="W77" s="2">
        <v>1.0323730558662101E-2</v>
      </c>
      <c r="X77" s="2">
        <v>2.3568428142430702</v>
      </c>
      <c r="Y77" s="2">
        <v>3.4694012776320497E-2</v>
      </c>
      <c r="Z77" s="2">
        <v>-103.858561920166</v>
      </c>
      <c r="AA77" s="2">
        <v>16.5501804586109</v>
      </c>
      <c r="AB77" s="2">
        <v>-3.4085760053942801E-2</v>
      </c>
      <c r="AC77" s="2">
        <v>1.03597529266158E-2</v>
      </c>
      <c r="AD77" s="2">
        <v>-8.4308055012090904E-2</v>
      </c>
      <c r="AE77" s="2">
        <v>3.35396418192783E-2</v>
      </c>
      <c r="AF77" s="2">
        <v>-104.238938651289</v>
      </c>
      <c r="AG77" s="2">
        <v>16.540295756291101</v>
      </c>
    </row>
    <row r="78" spans="1:33" x14ac:dyDescent="0.2">
      <c r="A78">
        <v>300</v>
      </c>
      <c r="B78" t="s">
        <v>422</v>
      </c>
      <c r="C78" s="32" t="s">
        <v>377</v>
      </c>
      <c r="D78" t="s">
        <v>420</v>
      </c>
      <c r="E78">
        <v>20180531.181506999</v>
      </c>
      <c r="F78" s="29">
        <v>43251.760497685187</v>
      </c>
      <c r="G78">
        <v>440</v>
      </c>
      <c r="H78">
        <v>4</v>
      </c>
      <c r="I78">
        <v>10</v>
      </c>
      <c r="J78">
        <v>50</v>
      </c>
      <c r="K78" s="30">
        <v>3.965321724E-8</v>
      </c>
      <c r="L78" s="30">
        <v>3.947118587E-8</v>
      </c>
      <c r="M78" s="2">
        <v>-5.7133757439235104</v>
      </c>
      <c r="N78" s="2">
        <v>4.4238235548581502E-3</v>
      </c>
      <c r="O78" s="2">
        <v>13.622672431241501</v>
      </c>
      <c r="P78" s="2">
        <v>5.3194529058960098E-3</v>
      </c>
      <c r="Q78" s="2">
        <v>44.953749236091099</v>
      </c>
      <c r="R78" s="2">
        <v>-1.2758457427801799</v>
      </c>
      <c r="S78" s="2">
        <v>4.2405072304871399E-3</v>
      </c>
      <c r="T78" s="2">
        <v>19.316103114525699</v>
      </c>
      <c r="U78" s="2">
        <v>5.3489656144108198E-3</v>
      </c>
      <c r="V78" s="2">
        <v>17.6720221395145</v>
      </c>
      <c r="W78" s="2">
        <v>1.16228771280969E-2</v>
      </c>
      <c r="X78" s="2">
        <v>39.144165263826501</v>
      </c>
      <c r="Y78" s="2">
        <v>2.90855241750838E-2</v>
      </c>
      <c r="Z78" s="2">
        <v>233.77340526895799</v>
      </c>
      <c r="AA78" s="2">
        <v>10.1635550956419</v>
      </c>
      <c r="AB78" s="2">
        <v>2.7433413874397398E-2</v>
      </c>
      <c r="AC78" s="2">
        <v>1.0568096861930399E-2</v>
      </c>
      <c r="AD78" s="2">
        <v>0.14353137915808101</v>
      </c>
      <c r="AE78" s="2">
        <v>2.8149327493539999E-2</v>
      </c>
      <c r="AF78" s="2">
        <v>189.86512395296199</v>
      </c>
      <c r="AG78" s="2">
        <v>9.8010908171454005</v>
      </c>
    </row>
    <row r="79" spans="1:33" x14ac:dyDescent="0.2">
      <c r="A79">
        <v>305</v>
      </c>
      <c r="B79" t="s">
        <v>422</v>
      </c>
      <c r="C79" s="32" t="s">
        <v>372</v>
      </c>
      <c r="D79" t="s">
        <v>421</v>
      </c>
      <c r="E79">
        <v>20180601.191941999</v>
      </c>
      <c r="F79" s="29">
        <v>43252.805347222224</v>
      </c>
      <c r="G79">
        <v>441</v>
      </c>
      <c r="H79">
        <v>4</v>
      </c>
      <c r="I79">
        <v>10</v>
      </c>
      <c r="J79">
        <v>50</v>
      </c>
      <c r="K79" s="30">
        <v>3.9579418460000003E-8</v>
      </c>
      <c r="L79" s="30">
        <v>3.9378551169999999E-8</v>
      </c>
      <c r="M79" s="2">
        <v>-5.6837914645317396</v>
      </c>
      <c r="N79" s="2">
        <v>3.8371709922012599E-3</v>
      </c>
      <c r="O79" s="2">
        <v>-4.3935346811499203</v>
      </c>
      <c r="P79" s="2">
        <v>5.9351498645940602E-3</v>
      </c>
      <c r="Q79" s="2">
        <v>26.380661161855699</v>
      </c>
      <c r="R79" s="2">
        <v>-1.8741133610654399</v>
      </c>
      <c r="S79" s="2">
        <v>3.7462832117636799E-3</v>
      </c>
      <c r="T79" s="2">
        <v>1.2164177549931099</v>
      </c>
      <c r="U79" s="2">
        <v>5.9771535407724501E-3</v>
      </c>
      <c r="V79" s="2">
        <v>-0.77836024420719396</v>
      </c>
      <c r="W79" s="2">
        <v>1.06646860699027E-2</v>
      </c>
      <c r="X79" s="2">
        <v>2.4025353255787598</v>
      </c>
      <c r="Y79" s="2">
        <v>3.07844763528657E-2</v>
      </c>
      <c r="Z79" s="2">
        <v>-15.413827014878899</v>
      </c>
      <c r="AA79" s="2">
        <v>7.88955438347545</v>
      </c>
      <c r="AB79" s="2">
        <v>-3.8537097215705501E-2</v>
      </c>
      <c r="AC79" s="2">
        <v>9.5327063765839794E-3</v>
      </c>
      <c r="AD79" s="2">
        <v>-4.6338732061081502E-2</v>
      </c>
      <c r="AE79" s="2">
        <v>3.0985644809913698E-2</v>
      </c>
      <c r="AF79" s="2">
        <v>-15.7686105227507</v>
      </c>
      <c r="AG79" s="2">
        <v>7.8936510587034503</v>
      </c>
    </row>
    <row r="81" spans="1:33" x14ac:dyDescent="0.2">
      <c r="A81">
        <v>50</v>
      </c>
      <c r="B81" t="s">
        <v>380</v>
      </c>
      <c r="D81" t="s">
        <v>348</v>
      </c>
      <c r="E81">
        <v>20180104.110222001</v>
      </c>
      <c r="F81" s="29">
        <v>43104.459976851853</v>
      </c>
      <c r="G81">
        <v>101</v>
      </c>
      <c r="H81">
        <v>4</v>
      </c>
      <c r="I81">
        <v>10</v>
      </c>
      <c r="J81">
        <v>50</v>
      </c>
      <c r="K81" s="30">
        <v>3.9778873939999999E-8</v>
      </c>
      <c r="L81" s="30">
        <v>3.963239415E-8</v>
      </c>
      <c r="M81" s="2">
        <v>0.32771512745146097</v>
      </c>
      <c r="N81" s="2">
        <v>6.2005920068631598E-3</v>
      </c>
      <c r="O81" s="2">
        <v>-6.47486213164904</v>
      </c>
      <c r="P81" s="2">
        <v>3.65816297334793E-3</v>
      </c>
      <c r="Q81" s="2">
        <v>24.2349998798617</v>
      </c>
      <c r="R81" s="2">
        <v>3.6901623244302102</v>
      </c>
      <c r="S81" s="2">
        <v>5.7659249376674103E-3</v>
      </c>
      <c r="T81" s="2">
        <v>-0.86191627019328898</v>
      </c>
      <c r="U81" s="2">
        <v>3.6701144642347699E-3</v>
      </c>
      <c r="V81" s="2">
        <v>2.6531104452042298</v>
      </c>
      <c r="W81" s="2">
        <v>8.0883275833016806E-3</v>
      </c>
      <c r="X81" s="2">
        <v>-1.85838601171885</v>
      </c>
      <c r="Y81" s="2">
        <v>3.5509441822079497E-2</v>
      </c>
      <c r="Z81" s="2">
        <v>-261.09997095064102</v>
      </c>
      <c r="AA81" s="2">
        <v>337.24830574793901</v>
      </c>
      <c r="AB81" s="2">
        <v>-0.30275450594025299</v>
      </c>
      <c r="AC81" s="2">
        <v>1.11393627517603E-2</v>
      </c>
      <c r="AD81" s="2">
        <v>-0.135497907120677</v>
      </c>
      <c r="AE81" s="2">
        <v>3.3381426208851601E-2</v>
      </c>
      <c r="AF81" s="2">
        <v>-262.745756648162</v>
      </c>
      <c r="AG81" s="2">
        <v>336.498376845346</v>
      </c>
    </row>
    <row r="82" spans="1:33" x14ac:dyDescent="0.2">
      <c r="A82">
        <v>58</v>
      </c>
      <c r="B82" t="s">
        <v>380</v>
      </c>
      <c r="C82" s="32" t="s">
        <v>349</v>
      </c>
      <c r="D82" t="s">
        <v>350</v>
      </c>
      <c r="E82">
        <v>20180109.101824999</v>
      </c>
      <c r="F82" s="29">
        <v>43109.429456018515</v>
      </c>
      <c r="G82">
        <v>107</v>
      </c>
      <c r="H82">
        <v>4</v>
      </c>
      <c r="I82">
        <v>10</v>
      </c>
      <c r="J82">
        <v>50</v>
      </c>
      <c r="K82" s="30">
        <v>3.9785564260000002E-8</v>
      </c>
      <c r="L82" s="30">
        <v>3.9679410670000003E-8</v>
      </c>
      <c r="M82" s="2">
        <v>1.99494704036114</v>
      </c>
      <c r="N82" s="2">
        <v>1.54926818203603E-3</v>
      </c>
      <c r="O82" s="2">
        <v>5.9709110202793703</v>
      </c>
      <c r="P82" s="2">
        <v>3.2140346921552001E-3</v>
      </c>
      <c r="Q82" s="2">
        <v>37.065471879916203</v>
      </c>
      <c r="R82" s="2">
        <v>5.6869633258648102</v>
      </c>
      <c r="S82" s="2">
        <v>1.48825632270909E-3</v>
      </c>
      <c r="T82" s="2">
        <v>11.6453750247345</v>
      </c>
      <c r="U82" s="2">
        <v>3.2218723154341499E-3</v>
      </c>
      <c r="V82" s="2">
        <v>16.8915358904705</v>
      </c>
      <c r="W82" s="2">
        <v>9.0051152451853106E-3</v>
      </c>
      <c r="X82" s="2">
        <v>23.410725600281001</v>
      </c>
      <c r="Y82" s="2">
        <v>2.7252934140182102E-2</v>
      </c>
      <c r="Z82" s="2">
        <v>71.688384346773205</v>
      </c>
      <c r="AA82" s="2">
        <v>122.406418040624</v>
      </c>
      <c r="AB82" s="2">
        <v>-0.48631039059735398</v>
      </c>
      <c r="AC82" s="2">
        <v>8.5562079961522802E-3</v>
      </c>
      <c r="AD82" s="2">
        <v>3.5157991574836E-3</v>
      </c>
      <c r="AE82" s="2">
        <v>2.6516549046127599E-2</v>
      </c>
      <c r="AF82" s="2">
        <v>41.247325804842497</v>
      </c>
      <c r="AG82" s="2">
        <v>118.92922588893499</v>
      </c>
    </row>
    <row r="83" spans="1:33" x14ac:dyDescent="0.2">
      <c r="A83">
        <v>62</v>
      </c>
      <c r="B83" t="s">
        <v>380</v>
      </c>
      <c r="C83" s="32" t="s">
        <v>349</v>
      </c>
      <c r="D83" t="s">
        <v>351</v>
      </c>
      <c r="E83">
        <v>20180109.215822</v>
      </c>
      <c r="F83" s="29">
        <v>43109.915532407409</v>
      </c>
      <c r="G83">
        <v>119</v>
      </c>
      <c r="H83">
        <v>4</v>
      </c>
      <c r="I83">
        <v>10</v>
      </c>
      <c r="J83">
        <v>50</v>
      </c>
      <c r="K83" s="30">
        <v>3.9823212999999997E-8</v>
      </c>
      <c r="L83" s="30">
        <v>3.9686915229999997E-8</v>
      </c>
      <c r="M83" s="2">
        <v>0.47638219931438802</v>
      </c>
      <c r="N83" s="2">
        <v>1.4248549394633399E-3</v>
      </c>
      <c r="O83" s="2">
        <v>-6.3604849594287103</v>
      </c>
      <c r="P83" s="2">
        <v>4.0451747479126896E-3</v>
      </c>
      <c r="Q83" s="2">
        <v>24.352912450475301</v>
      </c>
      <c r="R83" s="2">
        <v>3.8339738975598801</v>
      </c>
      <c r="S83" s="2">
        <v>1.2473270795652399E-3</v>
      </c>
      <c r="T83" s="2">
        <v>-0.74675726997800096</v>
      </c>
      <c r="U83" s="2">
        <v>4.0572045824657796E-3</v>
      </c>
      <c r="V83" s="2">
        <v>2.9234497832818498</v>
      </c>
      <c r="W83" s="2">
        <v>8.8495707662884799E-3</v>
      </c>
      <c r="X83" s="2">
        <v>-1.5593444167175301</v>
      </c>
      <c r="Y83" s="2">
        <v>3.7741283735837301E-2</v>
      </c>
      <c r="Z83" s="2">
        <v>-127.948965994655</v>
      </c>
      <c r="AA83" s="2">
        <v>16.022873237205399</v>
      </c>
      <c r="AB83" s="2">
        <v>-0.30103111426145801</v>
      </c>
      <c r="AC83" s="2">
        <v>9.1922256607382801E-3</v>
      </c>
      <c r="AD83" s="2">
        <v>-0.103106008598241</v>
      </c>
      <c r="AE83" s="2">
        <v>3.3711452954794101E-2</v>
      </c>
      <c r="AF83" s="2">
        <v>-130.219881143809</v>
      </c>
      <c r="AG83" s="2">
        <v>15.980077549099899</v>
      </c>
    </row>
    <row r="84" spans="1:33" x14ac:dyDescent="0.2">
      <c r="A84">
        <v>68</v>
      </c>
      <c r="B84" t="s">
        <v>380</v>
      </c>
      <c r="C84" s="32" t="s">
        <v>349</v>
      </c>
      <c r="D84" t="s">
        <v>352</v>
      </c>
      <c r="E84">
        <v>20180110.214708</v>
      </c>
      <c r="F84" s="29">
        <v>43110.907731481479</v>
      </c>
      <c r="G84">
        <v>131</v>
      </c>
      <c r="H84">
        <v>4</v>
      </c>
      <c r="I84">
        <v>10</v>
      </c>
      <c r="J84">
        <v>50</v>
      </c>
      <c r="K84" s="30">
        <v>3.979663228E-8</v>
      </c>
      <c r="L84" s="30">
        <v>3.9664648750000001E-8</v>
      </c>
      <c r="M84" s="2">
        <v>2.0001249065280802</v>
      </c>
      <c r="N84" s="2">
        <v>3.3153609113229501E-3</v>
      </c>
      <c r="O84" s="2">
        <v>5.9904424588415699</v>
      </c>
      <c r="P84" s="2">
        <v>2.11420643151327E-3</v>
      </c>
      <c r="Q84" s="2">
        <v>37.085607035244401</v>
      </c>
      <c r="R84" s="2">
        <v>5.69237036235997</v>
      </c>
      <c r="S84" s="2">
        <v>3.1093405836345499E-3</v>
      </c>
      <c r="T84" s="2">
        <v>11.664958275194699</v>
      </c>
      <c r="U84" s="2">
        <v>2.1240117419774598E-3</v>
      </c>
      <c r="V84" s="2">
        <v>16.887385724267901</v>
      </c>
      <c r="W84" s="2">
        <v>8.7076345826997796E-3</v>
      </c>
      <c r="X84" s="2">
        <v>23.313765989549399</v>
      </c>
      <c r="Y84" s="2">
        <v>3.6166975517133701E-2</v>
      </c>
      <c r="Z84" s="2">
        <v>118.413242580703</v>
      </c>
      <c r="AA84" s="2">
        <v>25.094600820777099</v>
      </c>
      <c r="AB84" s="2">
        <v>-0.51161081613418102</v>
      </c>
      <c r="AC84" s="2">
        <v>8.34795339690351E-3</v>
      </c>
      <c r="AD84" s="2">
        <v>-0.15808755610432601</v>
      </c>
      <c r="AE84" s="2">
        <v>3.5373759603744802E-2</v>
      </c>
      <c r="AF84" s="2">
        <v>86.623091425845104</v>
      </c>
      <c r="AG84" s="2">
        <v>24.3841257668462</v>
      </c>
    </row>
    <row r="85" spans="1:33" x14ac:dyDescent="0.2">
      <c r="A85">
        <v>74</v>
      </c>
      <c r="B85" t="s">
        <v>380</v>
      </c>
      <c r="C85" s="32" t="s">
        <v>349</v>
      </c>
      <c r="D85" t="s">
        <v>353</v>
      </c>
      <c r="E85">
        <v>20180111.204645999</v>
      </c>
      <c r="F85" s="29">
        <v>43111.865810185183</v>
      </c>
      <c r="G85">
        <v>135</v>
      </c>
      <c r="H85">
        <v>4</v>
      </c>
      <c r="I85">
        <v>10</v>
      </c>
      <c r="J85">
        <v>50</v>
      </c>
      <c r="K85" s="30">
        <v>3.9807652019999999E-8</v>
      </c>
      <c r="L85" s="30">
        <v>3.9704090189999997E-8</v>
      </c>
      <c r="M85" s="2">
        <v>0.45892829669005503</v>
      </c>
      <c r="N85" s="2">
        <v>2.3558370455962398E-3</v>
      </c>
      <c r="O85" s="2">
        <v>-6.2902828521560199</v>
      </c>
      <c r="P85" s="2">
        <v>3.9863748845360798E-3</v>
      </c>
      <c r="Q85" s="2">
        <v>24.425284504883798</v>
      </c>
      <c r="R85" s="2">
        <v>3.81959010753287</v>
      </c>
      <c r="S85" s="2">
        <v>2.17467953377808E-3</v>
      </c>
      <c r="T85" s="2">
        <v>-0.67623148942462696</v>
      </c>
      <c r="U85" s="2">
        <v>3.9933822642922003E-3</v>
      </c>
      <c r="V85" s="2">
        <v>2.99021615967591</v>
      </c>
      <c r="W85" s="2">
        <v>7.4688135379913298E-3</v>
      </c>
      <c r="X85" s="2">
        <v>-1.40906197237669</v>
      </c>
      <c r="Y85" s="2">
        <v>3.4407733991966401E-2</v>
      </c>
      <c r="Z85" s="2">
        <v>-183.41433026355301</v>
      </c>
      <c r="AA85" s="2">
        <v>25.7324921357195</v>
      </c>
      <c r="AB85" s="2">
        <v>-0.28217981239032103</v>
      </c>
      <c r="AC85" s="2">
        <v>7.4609596354038603E-3</v>
      </c>
      <c r="AD85" s="2">
        <v>-5.1881552666783098E-2</v>
      </c>
      <c r="AE85" s="2">
        <v>3.2442496146976502E-2</v>
      </c>
      <c r="AF85" s="2">
        <v>-185.60001128103701</v>
      </c>
      <c r="AG85" s="2">
        <v>25.672368939559199</v>
      </c>
    </row>
    <row r="86" spans="1:33" x14ac:dyDescent="0.2">
      <c r="A86">
        <v>81</v>
      </c>
      <c r="B86" t="s">
        <v>380</v>
      </c>
      <c r="C86" s="32" t="s">
        <v>349</v>
      </c>
      <c r="D86" t="s">
        <v>354</v>
      </c>
      <c r="E86">
        <v>20180112.230599999</v>
      </c>
      <c r="F86" s="29">
        <v>43112.962500000001</v>
      </c>
      <c r="G86">
        <v>144</v>
      </c>
      <c r="H86">
        <v>4</v>
      </c>
      <c r="I86">
        <v>10</v>
      </c>
      <c r="J86">
        <v>50</v>
      </c>
      <c r="K86" s="30">
        <v>3.9802597679999999E-8</v>
      </c>
      <c r="L86" s="30">
        <v>3.9555331150000001E-8</v>
      </c>
      <c r="M86" s="2">
        <v>2.0075197751633498</v>
      </c>
      <c r="N86" s="2">
        <v>3.3892545055794099E-3</v>
      </c>
      <c r="O86" s="2">
        <v>5.9787649500850897</v>
      </c>
      <c r="P86" s="2">
        <v>3.8727801425836698E-3</v>
      </c>
      <c r="Q86" s="2">
        <v>37.073568574692203</v>
      </c>
      <c r="R86" s="2">
        <v>5.6991656603599603</v>
      </c>
      <c r="S86" s="2">
        <v>3.1682946746533101E-3</v>
      </c>
      <c r="T86" s="2">
        <v>11.653222773298101</v>
      </c>
      <c r="U86" s="2">
        <v>3.8888087481925302E-3</v>
      </c>
      <c r="V86" s="2">
        <v>16.886137810635802</v>
      </c>
      <c r="W86" s="2">
        <v>1.0173867802170399E-2</v>
      </c>
      <c r="X86" s="2">
        <v>23.303975888711701</v>
      </c>
      <c r="Y86" s="2">
        <v>3.1713347190365899E-2</v>
      </c>
      <c r="Z86" s="2">
        <v>189.65864875547101</v>
      </c>
      <c r="AA86" s="2">
        <v>32.303920451596603</v>
      </c>
      <c r="AB86" s="2">
        <v>-0.50364355157562202</v>
      </c>
      <c r="AC86" s="2">
        <v>1.0111092130923901E-2</v>
      </c>
      <c r="AD86" s="2">
        <v>-0.118593430090959</v>
      </c>
      <c r="AE86" s="2">
        <v>3.4851006620312902E-2</v>
      </c>
      <c r="AF86" s="2">
        <v>155.84649667955699</v>
      </c>
      <c r="AG86" s="2">
        <v>31.3810708481662</v>
      </c>
    </row>
    <row r="87" spans="1:33" x14ac:dyDescent="0.2">
      <c r="A87">
        <v>87</v>
      </c>
      <c r="B87" t="s">
        <v>380</v>
      </c>
      <c r="C87" s="32" t="s">
        <v>349</v>
      </c>
      <c r="D87" t="s">
        <v>355</v>
      </c>
      <c r="E87">
        <v>20180114.123025998</v>
      </c>
      <c r="F87" s="29">
        <v>43114.521134259259</v>
      </c>
      <c r="G87">
        <v>150</v>
      </c>
      <c r="H87">
        <v>4</v>
      </c>
      <c r="I87">
        <v>10</v>
      </c>
      <c r="J87">
        <v>50</v>
      </c>
      <c r="K87" s="30">
        <v>3.979828834E-8</v>
      </c>
      <c r="L87" s="30">
        <v>3.9614333960000001E-8</v>
      </c>
      <c r="M87" s="2">
        <v>0.51203097229955097</v>
      </c>
      <c r="N87" s="2">
        <v>2.27857023538852E-3</v>
      </c>
      <c r="O87" s="2">
        <v>-6.2208085628500296</v>
      </c>
      <c r="P87" s="2">
        <v>3.641185513057E-3</v>
      </c>
      <c r="Q87" s="2">
        <v>24.496906244472299</v>
      </c>
      <c r="R87" s="2">
        <v>3.87196647811035</v>
      </c>
      <c r="S87" s="2">
        <v>2.1341613316639202E-3</v>
      </c>
      <c r="T87" s="2">
        <v>-0.60629536909194603</v>
      </c>
      <c r="U87" s="2">
        <v>3.6580813213741002E-3</v>
      </c>
      <c r="V87" s="2">
        <v>3.1239557227347898</v>
      </c>
      <c r="W87" s="2">
        <v>9.94525384240098E-3</v>
      </c>
      <c r="X87" s="2">
        <v>-1.3449065277790799</v>
      </c>
      <c r="Y87" s="2">
        <v>3.1265237623966699E-2</v>
      </c>
      <c r="Z87" s="2">
        <v>-1330.4413418023901</v>
      </c>
      <c r="AA87" s="2">
        <v>2764.5383518513199</v>
      </c>
      <c r="AB87" s="2">
        <v>-0.27459023415633599</v>
      </c>
      <c r="AC87" s="2">
        <v>9.1840855711962099E-3</v>
      </c>
      <c r="AD87" s="2">
        <v>-0.17317536691584401</v>
      </c>
      <c r="AE87" s="2">
        <v>3.0013315387451899E-2</v>
      </c>
      <c r="AF87" s="2">
        <v>-1329.55068877604</v>
      </c>
      <c r="AG87" s="2">
        <v>2756.5315231006098</v>
      </c>
    </row>
    <row r="88" spans="1:33" x14ac:dyDescent="0.2">
      <c r="A88">
        <v>92</v>
      </c>
      <c r="B88" t="s">
        <v>380</v>
      </c>
      <c r="C88" s="32" t="s">
        <v>349</v>
      </c>
      <c r="D88" t="s">
        <v>356</v>
      </c>
      <c r="E88">
        <v>20180115.124816999</v>
      </c>
      <c r="F88" s="29">
        <v>43115.533530092594</v>
      </c>
      <c r="G88">
        <v>159</v>
      </c>
      <c r="H88">
        <v>4</v>
      </c>
      <c r="I88">
        <v>10</v>
      </c>
      <c r="J88">
        <v>50</v>
      </c>
      <c r="K88" s="30">
        <v>3.9831478940000003E-8</v>
      </c>
      <c r="L88" s="30">
        <v>3.9714516420000003E-8</v>
      </c>
      <c r="M88" s="2">
        <v>2.0035067935252102</v>
      </c>
      <c r="N88" s="2">
        <v>3.0102204705347701E-3</v>
      </c>
      <c r="O88" s="2">
        <v>6.0071386785700698</v>
      </c>
      <c r="P88" s="2">
        <v>3.5137355608663699E-3</v>
      </c>
      <c r="Q88" s="2">
        <v>37.1028193351247</v>
      </c>
      <c r="R88" s="2">
        <v>5.6962205321471098</v>
      </c>
      <c r="S88" s="2">
        <v>2.8347026746309502E-3</v>
      </c>
      <c r="T88" s="2">
        <v>11.6817367366212</v>
      </c>
      <c r="U88" s="2">
        <v>3.5283904644232101E-3</v>
      </c>
      <c r="V88" s="2">
        <v>16.934217567091999</v>
      </c>
      <c r="W88" s="2">
        <v>1.08381727967868E-2</v>
      </c>
      <c r="X88" s="2">
        <v>23.3381066707225</v>
      </c>
      <c r="Y88" s="2">
        <v>2.9106565915041599E-2</v>
      </c>
      <c r="Z88" s="2">
        <v>1123.10825370417</v>
      </c>
      <c r="AA88" s="2">
        <v>490.61389576092</v>
      </c>
      <c r="AB88" s="2">
        <v>-0.48862226056450297</v>
      </c>
      <c r="AC88" s="2">
        <v>9.67093110475176E-3</v>
      </c>
      <c r="AD88" s="2">
        <v>-0.16435690777185399</v>
      </c>
      <c r="AE88" s="2">
        <v>2.9200451517647601E-2</v>
      </c>
      <c r="AF88" s="2">
        <v>1062.66686015961</v>
      </c>
      <c r="AG88" s="2">
        <v>476.652609445179</v>
      </c>
    </row>
    <row r="89" spans="1:33" x14ac:dyDescent="0.2">
      <c r="A89">
        <v>101</v>
      </c>
      <c r="B89" t="s">
        <v>380</v>
      </c>
      <c r="C89" s="32" t="s">
        <v>349</v>
      </c>
      <c r="D89" t="s">
        <v>357</v>
      </c>
      <c r="E89">
        <v>20180116.223049</v>
      </c>
      <c r="F89" s="29">
        <v>43116.938067129631</v>
      </c>
      <c r="G89">
        <v>166</v>
      </c>
      <c r="H89">
        <v>4</v>
      </c>
      <c r="I89">
        <v>10</v>
      </c>
      <c r="J89">
        <v>50</v>
      </c>
      <c r="K89" s="30">
        <v>3.9722795499999997E-8</v>
      </c>
      <c r="L89" s="30">
        <v>3.95603023E-8</v>
      </c>
      <c r="M89" s="2">
        <v>0.52101007840648095</v>
      </c>
      <c r="N89" s="2">
        <v>2.7405641015013399E-3</v>
      </c>
      <c r="O89" s="2">
        <v>-6.1407725559249897</v>
      </c>
      <c r="P89" s="2">
        <v>3.4561289455420402E-3</v>
      </c>
      <c r="Q89" s="2">
        <v>24.579416164371398</v>
      </c>
      <c r="R89" s="2">
        <v>3.8833027157961402</v>
      </c>
      <c r="S89" s="2">
        <v>2.5800149539880099E-3</v>
      </c>
      <c r="T89" s="2">
        <v>-0.52586887558647999</v>
      </c>
      <c r="U89" s="2">
        <v>3.4727512967852301E-3</v>
      </c>
      <c r="V89" s="2">
        <v>3.1968205693064902</v>
      </c>
      <c r="W89" s="2">
        <v>1.02056757224339E-2</v>
      </c>
      <c r="X89" s="2">
        <v>-1.13968805441675</v>
      </c>
      <c r="Y89" s="2">
        <v>2.9673743955050801E-2</v>
      </c>
      <c r="Z89" s="2">
        <v>-246.42449747092499</v>
      </c>
      <c r="AA89" s="2">
        <v>257.913529130737</v>
      </c>
      <c r="AB89" s="2">
        <v>-0.29618704883519997</v>
      </c>
      <c r="AC89" s="2">
        <v>9.1171580397945897E-3</v>
      </c>
      <c r="AD89" s="2">
        <v>-0.102460517519863</v>
      </c>
      <c r="AE89" s="2">
        <v>3.0283689097375398E-2</v>
      </c>
      <c r="AF89" s="2">
        <v>-248.75231135917599</v>
      </c>
      <c r="AG89" s="2">
        <v>257.11217372271801</v>
      </c>
    </row>
    <row r="90" spans="1:33" x14ac:dyDescent="0.2">
      <c r="A90">
        <v>112</v>
      </c>
      <c r="B90" t="s">
        <v>380</v>
      </c>
      <c r="C90" s="32" t="s">
        <v>349</v>
      </c>
      <c r="D90" t="s">
        <v>358</v>
      </c>
      <c r="E90">
        <v>20180118.154029001</v>
      </c>
      <c r="F90" s="29">
        <v>43118.653113425928</v>
      </c>
      <c r="G90">
        <v>176</v>
      </c>
      <c r="H90">
        <v>4</v>
      </c>
      <c r="I90">
        <v>10</v>
      </c>
      <c r="J90">
        <v>50</v>
      </c>
      <c r="K90" s="30">
        <v>3.9793002359999999E-8</v>
      </c>
      <c r="L90" s="30">
        <v>3.96666252E-8</v>
      </c>
      <c r="M90" s="2">
        <v>1.9992549806356901</v>
      </c>
      <c r="N90" s="2">
        <v>1.9965465342458698E-3</v>
      </c>
      <c r="O90" s="2">
        <v>6.0256224945027199</v>
      </c>
      <c r="P90" s="2">
        <v>3.5820725788961198E-3</v>
      </c>
      <c r="Q90" s="2">
        <v>37.121874485807801</v>
      </c>
      <c r="R90" s="2">
        <v>5.6930161473107503</v>
      </c>
      <c r="S90" s="2">
        <v>1.88274381078834E-3</v>
      </c>
      <c r="T90" s="2">
        <v>11.700316812237199</v>
      </c>
      <c r="U90" s="2">
        <v>3.5987383162106599E-3</v>
      </c>
      <c r="V90" s="2">
        <v>16.898276242256699</v>
      </c>
      <c r="W90" s="2">
        <v>1.23055891571752E-2</v>
      </c>
      <c r="X90" s="2">
        <v>23.485015976401201</v>
      </c>
      <c r="Y90" s="2">
        <v>2.8295109641948899E-2</v>
      </c>
      <c r="Z90" s="2">
        <v>-1116.0685574706899</v>
      </c>
      <c r="AA90" s="2">
        <v>1177.6503524269001</v>
      </c>
      <c r="AB90" s="2">
        <v>-0.54179140884418397</v>
      </c>
      <c r="AC90" s="2">
        <v>1.1073305128608E-2</v>
      </c>
      <c r="AD90" s="2">
        <v>-4.9610634257400497E-2</v>
      </c>
      <c r="AE90" s="2">
        <v>3.0065189109180698E-2</v>
      </c>
      <c r="AF90" s="2">
        <v>-1112.83832495703</v>
      </c>
      <c r="AG90" s="2">
        <v>1144.1064989141</v>
      </c>
    </row>
    <row r="91" spans="1:33" x14ac:dyDescent="0.2">
      <c r="A91">
        <v>120</v>
      </c>
      <c r="B91" t="s">
        <v>380</v>
      </c>
      <c r="C91" s="32" t="s">
        <v>349</v>
      </c>
      <c r="D91" t="s">
        <v>359</v>
      </c>
      <c r="E91">
        <v>20180119.200406</v>
      </c>
      <c r="F91" s="29">
        <v>43119.836180555554</v>
      </c>
      <c r="G91">
        <v>198</v>
      </c>
      <c r="H91">
        <v>4</v>
      </c>
      <c r="I91">
        <v>10</v>
      </c>
      <c r="J91">
        <v>50</v>
      </c>
      <c r="K91" s="30">
        <v>3.9795614480000003E-8</v>
      </c>
      <c r="L91" s="30">
        <v>3.9669374950799998E-8</v>
      </c>
      <c r="M91" s="2">
        <v>2.0022451635969301</v>
      </c>
      <c r="N91" s="2">
        <v>2.6531054961028899E-3</v>
      </c>
      <c r="O91" s="2">
        <v>6.0119213784712198</v>
      </c>
      <c r="P91" s="2">
        <v>3.26059690718501E-3</v>
      </c>
      <c r="Q91" s="2">
        <v>37.107749868279797</v>
      </c>
      <c r="R91" s="2">
        <v>5.6954847691832002</v>
      </c>
      <c r="S91" s="2">
        <v>2.5394103711496399E-3</v>
      </c>
      <c r="T91" s="2">
        <v>11.6865279843931</v>
      </c>
      <c r="U91" s="2">
        <v>3.2763081759393802E-3</v>
      </c>
      <c r="V91" s="2">
        <v>16.9348713578363</v>
      </c>
      <c r="W91" s="2">
        <v>9.8588659072691501E-3</v>
      </c>
      <c r="X91" s="2">
        <v>23.3790299009714</v>
      </c>
      <c r="Y91" s="2">
        <v>3.1273962174806103E-2</v>
      </c>
      <c r="Z91" s="2">
        <v>758.55627356879802</v>
      </c>
      <c r="AA91" s="2">
        <v>142.26305744512601</v>
      </c>
      <c r="AB91" s="2">
        <v>-0.489065041570866</v>
      </c>
      <c r="AC91" s="2">
        <v>8.2898361943625001E-3</v>
      </c>
      <c r="AD91" s="2">
        <v>-0.132319860009427</v>
      </c>
      <c r="AE91" s="2">
        <v>2.8398035821222301E-2</v>
      </c>
      <c r="AF91" s="2">
        <v>708.86785644151598</v>
      </c>
      <c r="AG91" s="2">
        <v>138.16726104643001</v>
      </c>
    </row>
    <row r="92" spans="1:33" x14ac:dyDescent="0.2">
      <c r="A92">
        <v>131</v>
      </c>
      <c r="B92" t="s">
        <v>380</v>
      </c>
      <c r="C92" s="32" t="s">
        <v>349</v>
      </c>
      <c r="D92" t="s">
        <v>360</v>
      </c>
      <c r="E92">
        <v>20180123.165116001</v>
      </c>
      <c r="F92" s="29">
        <v>43123.702268518522</v>
      </c>
      <c r="G92">
        <v>182</v>
      </c>
      <c r="H92">
        <v>4</v>
      </c>
      <c r="I92">
        <v>10</v>
      </c>
      <c r="J92">
        <v>50</v>
      </c>
      <c r="K92" s="30">
        <v>3.9751339059999998E-8</v>
      </c>
      <c r="L92" s="30">
        <v>3.9559748789999999E-8</v>
      </c>
      <c r="M92" s="2">
        <v>0.54463426377390201</v>
      </c>
      <c r="N92" s="2">
        <v>2.1431079044476999E-3</v>
      </c>
      <c r="O92" s="2">
        <v>-6.3199052460857104</v>
      </c>
      <c r="P92" s="2">
        <v>2.35305041099002E-3</v>
      </c>
      <c r="Q92" s="2">
        <v>24.3947464827578</v>
      </c>
      <c r="R92" s="2">
        <v>3.8989886447108399</v>
      </c>
      <c r="S92" s="2">
        <v>2.0112133632896102E-3</v>
      </c>
      <c r="T92" s="2">
        <v>-0.70576279073372405</v>
      </c>
      <c r="U92" s="2">
        <v>2.3607518101772199E-3</v>
      </c>
      <c r="V92" s="2">
        <v>3.0550467396113699</v>
      </c>
      <c r="W92" s="2">
        <v>8.5907099473693394E-3</v>
      </c>
      <c r="X92" s="2">
        <v>-1.4798558356527201</v>
      </c>
      <c r="Y92" s="2">
        <v>3.1189866424030599E-2</v>
      </c>
      <c r="Z92" s="2">
        <v>-151.09526657544799</v>
      </c>
      <c r="AA92" s="2">
        <v>18.031278398353098</v>
      </c>
      <c r="AB92" s="2">
        <v>-0.27314890056177399</v>
      </c>
      <c r="AC92" s="2">
        <v>1.03427210698282E-2</v>
      </c>
      <c r="AD92" s="2">
        <v>-6.8889522325882302E-2</v>
      </c>
      <c r="AE92" s="2">
        <v>3.0805969227185499E-2</v>
      </c>
      <c r="AF92" s="2">
        <v>-153.444765633945</v>
      </c>
      <c r="AG92" s="2">
        <v>17.980053410979298</v>
      </c>
    </row>
    <row r="93" spans="1:33" x14ac:dyDescent="0.2">
      <c r="A93">
        <v>142</v>
      </c>
      <c r="B93" t="s">
        <v>380</v>
      </c>
      <c r="C93" s="32" t="s">
        <v>349</v>
      </c>
      <c r="D93" t="s">
        <v>361</v>
      </c>
      <c r="E93">
        <v>20180125.103627</v>
      </c>
      <c r="F93" s="29">
        <v>43125.441979166666</v>
      </c>
      <c r="G93">
        <v>217</v>
      </c>
      <c r="H93">
        <v>4</v>
      </c>
      <c r="I93">
        <v>10</v>
      </c>
      <c r="J93">
        <v>50</v>
      </c>
      <c r="K93" s="30">
        <v>3.9621354040000001E-8</v>
      </c>
      <c r="L93" s="30">
        <v>3.9464426979999999E-8</v>
      </c>
      <c r="M93" s="2">
        <v>2.0069802246623598</v>
      </c>
      <c r="N93" s="2">
        <v>2.1735507869165001E-3</v>
      </c>
      <c r="O93" s="2">
        <v>6.15326126008872</v>
      </c>
      <c r="P93" s="2">
        <v>2.9658266376095701E-3</v>
      </c>
      <c r="Q93" s="2">
        <v>37.253458565638098</v>
      </c>
      <c r="R93" s="2">
        <v>5.7045538146898602</v>
      </c>
      <c r="S93" s="2">
        <v>2.0510050196216301E-3</v>
      </c>
      <c r="T93" s="2">
        <v>11.828547580685999</v>
      </c>
      <c r="U93" s="2">
        <v>2.9799561504034902E-3</v>
      </c>
      <c r="V93" s="2">
        <v>17.065039778005101</v>
      </c>
      <c r="W93" s="2">
        <v>8.6239568485496198E-3</v>
      </c>
      <c r="X93" s="2">
        <v>23.569335512255002</v>
      </c>
      <c r="Y93" s="2">
        <v>3.132862888633E-2</v>
      </c>
      <c r="Z93" s="2">
        <v>348.992870325654</v>
      </c>
      <c r="AA93" s="2">
        <v>94.161621952767405</v>
      </c>
      <c r="AB93" s="2">
        <v>-0.50502739676416797</v>
      </c>
      <c r="AC93" s="2">
        <v>8.1159111943423096E-3</v>
      </c>
      <c r="AD93" s="2">
        <v>-0.23859648883213899</v>
      </c>
      <c r="AE93" s="2">
        <v>3.0327833224326299E-2</v>
      </c>
      <c r="AF93" s="2">
        <v>310.19467328199897</v>
      </c>
      <c r="AG93" s="2">
        <v>91.447651114720301</v>
      </c>
    </row>
    <row r="94" spans="1:33" x14ac:dyDescent="0.2">
      <c r="A94">
        <v>149</v>
      </c>
      <c r="B94" t="s">
        <v>380</v>
      </c>
      <c r="C94" s="32" t="s">
        <v>349</v>
      </c>
      <c r="D94" t="s">
        <v>362</v>
      </c>
      <c r="E94">
        <v>20180126.130120002</v>
      </c>
      <c r="F94" s="29">
        <v>43126.542592592596</v>
      </c>
      <c r="G94">
        <v>132</v>
      </c>
      <c r="H94">
        <v>4</v>
      </c>
      <c r="I94">
        <v>10</v>
      </c>
      <c r="J94">
        <v>50</v>
      </c>
      <c r="K94" s="30">
        <v>3.9736361820000002E-8</v>
      </c>
      <c r="L94" s="30">
        <v>3.9570691510000002E-8</v>
      </c>
      <c r="M94" s="2">
        <v>0.41372248000972101</v>
      </c>
      <c r="N94" s="2">
        <v>1.91441840067463E-3</v>
      </c>
      <c r="O94" s="2">
        <v>-6.4038161478523099</v>
      </c>
      <c r="P94" s="2">
        <v>3.3900893850097799E-3</v>
      </c>
      <c r="Q94" s="2">
        <v>24.308241895017598</v>
      </c>
      <c r="R94" s="2">
        <v>3.77342106665815</v>
      </c>
      <c r="S94" s="2">
        <v>1.84350127189148E-3</v>
      </c>
      <c r="T94" s="2">
        <v>-0.79031878757760599</v>
      </c>
      <c r="U94" s="2">
        <v>3.4050862507274001E-3</v>
      </c>
      <c r="V94" s="2">
        <v>2.8081233937498702</v>
      </c>
      <c r="W94" s="2">
        <v>9.5221430766326397E-3</v>
      </c>
      <c r="X94" s="2">
        <v>-1.7225791238375801</v>
      </c>
      <c r="Y94" s="2">
        <v>3.1313409837840901E-2</v>
      </c>
      <c r="Z94" s="2">
        <v>-405.15615207115502</v>
      </c>
      <c r="AA94" s="2">
        <v>43.723270433255998</v>
      </c>
      <c r="AB94" s="2">
        <v>-0.29409374913785502</v>
      </c>
      <c r="AC94" s="2">
        <v>1.04348649553779E-2</v>
      </c>
      <c r="AD94" s="2">
        <v>-0.12551340883890699</v>
      </c>
      <c r="AE94" s="2">
        <v>2.9824844527638901E-2</v>
      </c>
      <c r="AF94" s="2">
        <v>-406.62420090389099</v>
      </c>
      <c r="AG94" s="2">
        <v>43.6173794278874</v>
      </c>
    </row>
    <row r="95" spans="1:33" x14ac:dyDescent="0.2">
      <c r="A95">
        <v>157</v>
      </c>
      <c r="B95" t="s">
        <v>380</v>
      </c>
      <c r="C95" s="32" t="s">
        <v>196</v>
      </c>
      <c r="D95" t="s">
        <v>363</v>
      </c>
      <c r="E95">
        <v>20180214.130713001</v>
      </c>
      <c r="F95" s="29">
        <v>43145.546678240738</v>
      </c>
      <c r="G95">
        <v>238</v>
      </c>
      <c r="H95">
        <v>4</v>
      </c>
      <c r="I95">
        <v>10</v>
      </c>
      <c r="J95">
        <v>50</v>
      </c>
      <c r="K95" s="30">
        <v>3.9699505199999999E-8</v>
      </c>
      <c r="L95" s="30">
        <v>3.9459955600000003E-8</v>
      </c>
      <c r="M95" s="2">
        <v>2.2496346594077399</v>
      </c>
      <c r="N95" s="2">
        <v>2.1537042986743801E-3</v>
      </c>
      <c r="O95" s="2">
        <v>6.21427646298193</v>
      </c>
      <c r="P95" s="2">
        <v>3.6495853614238799E-3</v>
      </c>
      <c r="Q95" s="2">
        <v>37.316359748452697</v>
      </c>
      <c r="R95" s="2">
        <v>5.9342237398189601</v>
      </c>
      <c r="S95" s="2">
        <v>2.0610144285339001E-3</v>
      </c>
      <c r="T95" s="2">
        <v>11.890353458104601</v>
      </c>
      <c r="U95" s="2">
        <v>3.67342042754669E-3</v>
      </c>
      <c r="V95" s="2">
        <v>17.395373098533899</v>
      </c>
      <c r="W95" s="2">
        <v>1.00624158244931E-2</v>
      </c>
      <c r="X95" s="2">
        <v>23.794123447488101</v>
      </c>
      <c r="Y95" s="2">
        <v>3.13806556846895E-2</v>
      </c>
      <c r="Z95" s="2">
        <v>404.37065597602901</v>
      </c>
      <c r="AA95" s="2">
        <v>76.934947008341496</v>
      </c>
      <c r="AB95" s="2">
        <v>-0.49512666401390198</v>
      </c>
      <c r="AC95" s="2">
        <v>1.11994612839444E-2</v>
      </c>
      <c r="AD95" s="2">
        <v>-0.14187857872662701</v>
      </c>
      <c r="AE95" s="2">
        <v>2.9784646437197099E-2</v>
      </c>
      <c r="AF95" s="2">
        <v>363.48231975706699</v>
      </c>
      <c r="AG95" s="2">
        <v>74.700006164284702</v>
      </c>
    </row>
    <row r="96" spans="1:33" x14ac:dyDescent="0.2">
      <c r="A96">
        <v>159</v>
      </c>
      <c r="B96" t="s">
        <v>380</v>
      </c>
      <c r="C96" s="32" t="s">
        <v>196</v>
      </c>
      <c r="D96" t="s">
        <v>364</v>
      </c>
      <c r="E96">
        <v>20180215.09</v>
      </c>
      <c r="F96" s="29">
        <v>43146.399305555555</v>
      </c>
      <c r="G96">
        <v>241</v>
      </c>
      <c r="H96">
        <v>4</v>
      </c>
      <c r="I96">
        <v>10</v>
      </c>
      <c r="J96">
        <v>50</v>
      </c>
      <c r="K96" s="30">
        <v>3.9699999999999998E-8</v>
      </c>
      <c r="L96" s="30">
        <v>3.9599999999999997E-8</v>
      </c>
      <c r="M96" s="2">
        <v>0.43854509899999999</v>
      </c>
      <c r="N96" s="2">
        <v>2.5619710000000001E-3</v>
      </c>
      <c r="O96" s="2">
        <v>-6.5557883490000002</v>
      </c>
      <c r="P96" s="2">
        <v>1.417385E-3</v>
      </c>
      <c r="Q96" s="2">
        <v>24.151572229999999</v>
      </c>
      <c r="R96" s="2">
        <v>3.7912826329999998</v>
      </c>
      <c r="S96" s="2">
        <v>2.4083160000000002E-3</v>
      </c>
      <c r="T96" s="2">
        <v>-0.94296654599999996</v>
      </c>
      <c r="U96" s="2">
        <v>1.419846E-3</v>
      </c>
      <c r="V96" s="2">
        <v>2.690625431</v>
      </c>
      <c r="W96" s="2">
        <v>9.0778630000000003E-3</v>
      </c>
      <c r="X96" s="2">
        <v>-1.9751078740000001</v>
      </c>
      <c r="Y96" s="2">
        <v>2.5006744000000001E-2</v>
      </c>
      <c r="Z96" s="2">
        <v>-471.52087069999999</v>
      </c>
      <c r="AA96" s="2">
        <v>504.28128629999998</v>
      </c>
      <c r="AB96" s="2">
        <v>-0.298962597</v>
      </c>
      <c r="AC96" s="2">
        <v>9.5036359999999993E-3</v>
      </c>
      <c r="AD96" s="2">
        <v>-8.9833010000000005E-2</v>
      </c>
      <c r="AE96" s="2">
        <v>2.4088254E-2</v>
      </c>
      <c r="AF96" s="2">
        <v>-472.67960340000002</v>
      </c>
      <c r="AG96" s="2">
        <v>503.18594830000001</v>
      </c>
    </row>
    <row r="97" spans="1:33" x14ac:dyDescent="0.2">
      <c r="A97">
        <v>164</v>
      </c>
      <c r="B97" t="s">
        <v>380</v>
      </c>
      <c r="C97" s="32" t="s">
        <v>196</v>
      </c>
      <c r="D97" t="s">
        <v>365</v>
      </c>
      <c r="E97">
        <v>20180216.09</v>
      </c>
      <c r="F97" s="29">
        <v>43147.40347222222</v>
      </c>
      <c r="G97">
        <v>244</v>
      </c>
      <c r="H97">
        <v>4</v>
      </c>
      <c r="I97">
        <v>10</v>
      </c>
      <c r="J97">
        <v>50</v>
      </c>
      <c r="K97" s="30">
        <v>3.9500000000000003E-8</v>
      </c>
      <c r="L97" s="30">
        <v>3.9300000000000001E-8</v>
      </c>
      <c r="M97" s="2">
        <v>2.1296055520000001</v>
      </c>
      <c r="N97" s="2">
        <v>7.8134620000000002E-3</v>
      </c>
      <c r="O97" s="2">
        <v>5.8156853039999996</v>
      </c>
      <c r="P97" s="2">
        <v>2.4946360000000002E-3</v>
      </c>
      <c r="Q97" s="2">
        <v>36.905448139999997</v>
      </c>
      <c r="R97" s="2">
        <v>5.8077587690000003</v>
      </c>
      <c r="S97" s="2">
        <v>7.3121310000000004E-3</v>
      </c>
      <c r="T97" s="2">
        <v>11.489756270000001</v>
      </c>
      <c r="U97" s="2">
        <v>2.5043629999999999E-3</v>
      </c>
      <c r="V97" s="2">
        <v>16.88284754</v>
      </c>
      <c r="W97" s="2">
        <v>1.2816571000000001E-2</v>
      </c>
      <c r="X97" s="2">
        <v>23.072329409999998</v>
      </c>
      <c r="Y97" s="2">
        <v>3.0627188999999999E-2</v>
      </c>
      <c r="Z97" s="2">
        <v>703.63265569999999</v>
      </c>
      <c r="AA97" s="2">
        <v>814.03979909999998</v>
      </c>
      <c r="AB97" s="2">
        <v>-0.49065668000000001</v>
      </c>
      <c r="AC97" s="2">
        <v>1.0207749E-2</v>
      </c>
      <c r="AD97" s="2">
        <v>-2.3143831E-2</v>
      </c>
      <c r="AE97" s="2">
        <v>3.1996899000000002E-2</v>
      </c>
      <c r="AF97" s="2">
        <v>655.39394519999996</v>
      </c>
      <c r="AG97" s="2">
        <v>791.01833739999995</v>
      </c>
    </row>
    <row r="98" spans="1:33" x14ac:dyDescent="0.2">
      <c r="A98">
        <v>165</v>
      </c>
      <c r="B98" t="s">
        <v>380</v>
      </c>
      <c r="C98" s="32" t="s">
        <v>196</v>
      </c>
      <c r="D98" t="s">
        <v>366</v>
      </c>
      <c r="E98">
        <v>20180216.114348002</v>
      </c>
      <c r="F98" s="29">
        <v>43147.488749999997</v>
      </c>
      <c r="G98">
        <v>245</v>
      </c>
      <c r="H98">
        <v>4</v>
      </c>
      <c r="I98">
        <v>10</v>
      </c>
      <c r="J98">
        <v>50</v>
      </c>
      <c r="K98" s="30">
        <v>3.9646943099999998E-8</v>
      </c>
      <c r="L98" s="30">
        <v>3.9512442570000001E-8</v>
      </c>
      <c r="M98" s="2">
        <v>0.35216611271455101</v>
      </c>
      <c r="N98" s="2">
        <v>4.2992650290729897E-3</v>
      </c>
      <c r="O98" s="2">
        <v>-6.42569236623698</v>
      </c>
      <c r="P98" s="2">
        <v>3.57207663082356E-3</v>
      </c>
      <c r="Q98" s="2">
        <v>24.285689482722599</v>
      </c>
      <c r="R98" s="2">
        <v>3.7179228545663201</v>
      </c>
      <c r="S98" s="2">
        <v>4.71772590445599E-3</v>
      </c>
      <c r="T98" s="2">
        <v>-0.8124687073247</v>
      </c>
      <c r="U98" s="2">
        <v>3.5918525300444601E-3</v>
      </c>
      <c r="V98" s="2">
        <v>2.7616898660991001</v>
      </c>
      <c r="W98" s="2">
        <v>9.5209937757600293E-3</v>
      </c>
      <c r="X98" s="2">
        <v>-1.6696591919918899</v>
      </c>
      <c r="Y98" s="2">
        <v>3.2745694173271202E-2</v>
      </c>
      <c r="Z98" s="2">
        <v>70.812564931184994</v>
      </c>
      <c r="AA98" s="2">
        <v>329.93954620516701</v>
      </c>
      <c r="AB98" s="2">
        <v>-0.271536454402518</v>
      </c>
      <c r="AC98" s="2">
        <v>8.48399529248468E-3</v>
      </c>
      <c r="AD98" s="2">
        <v>-6.5691596669175401E-2</v>
      </c>
      <c r="AE98" s="2">
        <v>3.2378865506428198E-2</v>
      </c>
      <c r="AF98" s="2">
        <v>68.275174488007394</v>
      </c>
      <c r="AG98" s="2">
        <v>329.17405578323599</v>
      </c>
    </row>
    <row r="99" spans="1:33" x14ac:dyDescent="0.2">
      <c r="A99">
        <v>193</v>
      </c>
      <c r="B99" t="s">
        <v>380</v>
      </c>
      <c r="C99" s="32" t="s">
        <v>196</v>
      </c>
      <c r="D99" t="s">
        <v>367</v>
      </c>
      <c r="E99">
        <v>20180227.170545999</v>
      </c>
      <c r="F99" s="29">
        <v>43158.712337962963</v>
      </c>
      <c r="G99">
        <v>274</v>
      </c>
      <c r="H99">
        <v>4</v>
      </c>
      <c r="I99">
        <v>10</v>
      </c>
      <c r="J99">
        <v>50</v>
      </c>
      <c r="K99" s="30">
        <v>3.9777073959999997E-8</v>
      </c>
      <c r="L99" s="30">
        <v>3.9604097810000001E-8</v>
      </c>
      <c r="M99" s="2">
        <v>1.97404837596732</v>
      </c>
      <c r="N99" s="2">
        <v>3.3016413117618998E-3</v>
      </c>
      <c r="O99" s="2">
        <v>5.9569133421328901</v>
      </c>
      <c r="P99" s="2">
        <v>3.9695981637804002E-3</v>
      </c>
      <c r="Q99" s="2">
        <v>37.051041533538204</v>
      </c>
      <c r="R99" s="2">
        <v>5.6679235281970204</v>
      </c>
      <c r="S99" s="2">
        <v>3.3021491400617598E-3</v>
      </c>
      <c r="T99" s="2">
        <v>11.631214082767301</v>
      </c>
      <c r="U99" s="2">
        <v>3.9896629438327504E-3</v>
      </c>
      <c r="V99" s="2">
        <v>16.890889277310801</v>
      </c>
      <c r="W99" s="2">
        <v>1.0571112768968501E-2</v>
      </c>
      <c r="X99" s="2">
        <v>23.4769644037559</v>
      </c>
      <c r="Y99" s="2">
        <v>2.44995038725867E-2</v>
      </c>
      <c r="Z99" s="2">
        <v>-61.950998018247901</v>
      </c>
      <c r="AA99" s="2">
        <v>38.1573094721101</v>
      </c>
      <c r="AB99" s="2">
        <v>-0.45991395786456302</v>
      </c>
      <c r="AC99" s="2">
        <v>7.9651829938122004E-3</v>
      </c>
      <c r="AD99" s="2">
        <v>4.8606011761190199E-2</v>
      </c>
      <c r="AE99" s="2">
        <v>2.72031012495388E-2</v>
      </c>
      <c r="AF99" s="2">
        <v>-88.612417878229607</v>
      </c>
      <c r="AG99" s="2">
        <v>37.049702050039301</v>
      </c>
    </row>
    <row r="100" spans="1:33" x14ac:dyDescent="0.2">
      <c r="A100">
        <v>202</v>
      </c>
      <c r="B100" t="s">
        <v>380</v>
      </c>
      <c r="C100" s="32" t="s">
        <v>196</v>
      </c>
      <c r="D100" t="s">
        <v>368</v>
      </c>
      <c r="E100">
        <v>20180228.215130001</v>
      </c>
      <c r="F100" s="29">
        <v>43159.910763888889</v>
      </c>
      <c r="G100">
        <v>279</v>
      </c>
      <c r="H100">
        <v>4</v>
      </c>
      <c r="I100">
        <v>10</v>
      </c>
      <c r="J100">
        <v>50</v>
      </c>
      <c r="K100" s="30">
        <v>3.9788456699999997E-8</v>
      </c>
      <c r="L100" s="30">
        <v>3.9563723399999997E-8</v>
      </c>
      <c r="M100" s="2">
        <v>0.467940508051299</v>
      </c>
      <c r="N100" s="2">
        <v>8.6931841198096705E-3</v>
      </c>
      <c r="O100" s="2">
        <v>-6.3019419045173901</v>
      </c>
      <c r="P100" s="2">
        <v>3.01619140406442E-3</v>
      </c>
      <c r="Q100" s="2">
        <v>24.413265071213999</v>
      </c>
      <c r="R100" s="2">
        <v>3.8274796901922001</v>
      </c>
      <c r="S100" s="2">
        <v>8.1617011113227604E-3</v>
      </c>
      <c r="T100" s="2">
        <v>-0.68784633377549298</v>
      </c>
      <c r="U100" s="2">
        <v>3.0610976636760998E-3</v>
      </c>
      <c r="V100" s="2">
        <v>2.9603367392327402</v>
      </c>
      <c r="W100" s="2">
        <v>1.3648714356685099E-2</v>
      </c>
      <c r="X100" s="2">
        <v>-0.94527367553700004</v>
      </c>
      <c r="Y100" s="2">
        <v>3.70518405746319E-2</v>
      </c>
      <c r="Z100" s="2">
        <v>0.741447301596034</v>
      </c>
      <c r="AA100" s="2">
        <v>8.6227589045058401</v>
      </c>
      <c r="AB100" s="2">
        <v>-0.30013765242034701</v>
      </c>
      <c r="AC100" s="2">
        <v>9.4965951409072703E-3</v>
      </c>
      <c r="AD100" s="2">
        <v>0.41008074416962298</v>
      </c>
      <c r="AE100" s="2">
        <v>3.1174611712554898E-2</v>
      </c>
      <c r="AF100" s="2">
        <v>-2.1701453686112102</v>
      </c>
      <c r="AG100" s="2">
        <v>8.56538714632668</v>
      </c>
    </row>
    <row r="101" spans="1:33" x14ac:dyDescent="0.2">
      <c r="A101">
        <v>225</v>
      </c>
      <c r="B101" t="s">
        <v>380</v>
      </c>
      <c r="C101" s="32" t="s">
        <v>369</v>
      </c>
      <c r="D101" t="s">
        <v>370</v>
      </c>
      <c r="E101">
        <v>20180508.101907998</v>
      </c>
      <c r="F101" s="29">
        <v>43228.4299537037</v>
      </c>
      <c r="G101">
        <v>357</v>
      </c>
      <c r="H101">
        <v>4</v>
      </c>
      <c r="I101">
        <v>10</v>
      </c>
      <c r="J101">
        <v>50</v>
      </c>
      <c r="K101" s="30">
        <v>3.9811848439999997E-8</v>
      </c>
      <c r="L101" s="30">
        <v>3.9637282749999999E-8</v>
      </c>
      <c r="M101" s="2">
        <v>2.3184893714177299</v>
      </c>
      <c r="N101" s="2">
        <v>3.4677817918468798E-3</v>
      </c>
      <c r="O101" s="2">
        <v>6.3528379944411402</v>
      </c>
      <c r="P101" s="2">
        <v>4.1316949843866E-3</v>
      </c>
      <c r="Q101" s="2">
        <v>37.459204216849301</v>
      </c>
      <c r="R101" s="2">
        <v>6.0037297498169497</v>
      </c>
      <c r="S101" s="2">
        <v>3.4921952584718199E-3</v>
      </c>
      <c r="T101" s="2">
        <v>12.029151534458901</v>
      </c>
      <c r="U101" s="2">
        <v>4.1604198497844896E-3</v>
      </c>
      <c r="V101" s="2">
        <v>17.585678341567899</v>
      </c>
      <c r="W101" s="2">
        <v>1.28197612509603E-2</v>
      </c>
      <c r="X101" s="2">
        <v>24.154011918698899</v>
      </c>
      <c r="Y101" s="2">
        <v>3.6578091821062503E-2</v>
      </c>
      <c r="Z101" s="2">
        <v>68.424371098993802</v>
      </c>
      <c r="AA101" s="2">
        <v>86.420731109930003</v>
      </c>
      <c r="AB101" s="2">
        <v>-0.49429752580441899</v>
      </c>
      <c r="AC101" s="2">
        <v>1.0509614028671401E-2</v>
      </c>
      <c r="AD101" s="2">
        <v>-3.8972342080272698E-2</v>
      </c>
      <c r="AE101" s="2">
        <v>3.6225339047534798E-2</v>
      </c>
      <c r="AF101" s="2">
        <v>37.4310069446488</v>
      </c>
      <c r="AG101" s="2">
        <v>84.037112020675394</v>
      </c>
    </row>
    <row r="102" spans="1:33" x14ac:dyDescent="0.2">
      <c r="A102">
        <v>226</v>
      </c>
      <c r="B102" t="s">
        <v>380</v>
      </c>
      <c r="C102" s="32"/>
      <c r="D102" t="s">
        <v>371</v>
      </c>
      <c r="E102">
        <v>20180508.125707</v>
      </c>
      <c r="F102" s="29">
        <v>43228.539664351854</v>
      </c>
      <c r="G102">
        <v>358</v>
      </c>
      <c r="H102">
        <v>4</v>
      </c>
      <c r="I102">
        <v>10</v>
      </c>
      <c r="J102">
        <v>50</v>
      </c>
      <c r="K102" s="30">
        <v>3.9833800305599998E-8</v>
      </c>
      <c r="L102" s="30">
        <v>3.966331398E-8</v>
      </c>
      <c r="M102" s="2">
        <v>0.52935408167332298</v>
      </c>
      <c r="N102" s="2">
        <v>3.1717123722003102E-3</v>
      </c>
      <c r="O102" s="2">
        <v>-6.4502074392662303</v>
      </c>
      <c r="P102" s="2">
        <v>5.3238213602119101E-3</v>
      </c>
      <c r="Q102" s="2">
        <v>24.260416648786101</v>
      </c>
      <c r="R102" s="2">
        <v>3.881003223769</v>
      </c>
      <c r="S102" s="2">
        <v>2.7546186186272301E-3</v>
      </c>
      <c r="T102" s="2">
        <v>-0.83320933432844702</v>
      </c>
      <c r="U102" s="2">
        <v>6.0610096586769299E-3</v>
      </c>
      <c r="V102" s="2">
        <v>2.9128901040762298</v>
      </c>
      <c r="W102" s="2">
        <v>1.16842565733404E-2</v>
      </c>
      <c r="X102" s="2">
        <v>-1.7175250705693901</v>
      </c>
      <c r="Y102" s="2">
        <v>3.5621111279296902E-2</v>
      </c>
      <c r="Z102" s="2">
        <v>-53.260780237200002</v>
      </c>
      <c r="AA102" s="2">
        <v>9.73786881889448</v>
      </c>
      <c r="AB102" s="2">
        <v>-0.283970932165586</v>
      </c>
      <c r="AC102" s="2">
        <v>1.04851549421178E-2</v>
      </c>
      <c r="AD102" s="2">
        <v>-3.3192824105365101E-2</v>
      </c>
      <c r="AE102" s="2">
        <v>3.13437430427028E-2</v>
      </c>
      <c r="AF102" s="2">
        <v>-55.721715131665903</v>
      </c>
      <c r="AG102" s="2">
        <v>9.7402146692728806</v>
      </c>
    </row>
    <row r="103" spans="1:33" x14ac:dyDescent="0.2">
      <c r="A103">
        <v>228</v>
      </c>
      <c r="B103" t="s">
        <v>380</v>
      </c>
      <c r="C103" s="32" t="s">
        <v>372</v>
      </c>
      <c r="D103" t="s">
        <v>373</v>
      </c>
      <c r="E103">
        <v>20180509.103757001</v>
      </c>
      <c r="F103" s="29">
        <v>43229.443020833336</v>
      </c>
      <c r="G103">
        <v>360</v>
      </c>
      <c r="H103">
        <v>4</v>
      </c>
      <c r="I103">
        <v>10</v>
      </c>
      <c r="J103">
        <v>50</v>
      </c>
      <c r="K103" s="30">
        <v>3.9787519500000003E-8</v>
      </c>
      <c r="L103" s="30">
        <v>3.9597392506800002E-8</v>
      </c>
      <c r="M103" s="2">
        <v>0.46874376809756302</v>
      </c>
      <c r="N103" s="2">
        <v>3.3870818074363701E-3</v>
      </c>
      <c r="O103" s="2">
        <v>-6.4130928707094697</v>
      </c>
      <c r="P103" s="2">
        <v>5.37634579390128E-3</v>
      </c>
      <c r="Q103" s="2">
        <v>24.298678428656899</v>
      </c>
      <c r="R103" s="2">
        <v>3.82528668264862</v>
      </c>
      <c r="S103" s="2">
        <v>3.43531645204786E-3</v>
      </c>
      <c r="T103" s="2">
        <v>-0.79958455734305001</v>
      </c>
      <c r="U103" s="2">
        <v>5.4237882502538703E-3</v>
      </c>
      <c r="V103" s="2">
        <v>2.8794144051505799</v>
      </c>
      <c r="W103" s="2">
        <v>1.0835142998741901E-2</v>
      </c>
      <c r="X103" s="2">
        <v>-1.65167061537588</v>
      </c>
      <c r="Y103" s="2">
        <v>2.6747312491391902E-2</v>
      </c>
      <c r="Z103" s="2">
        <v>10.5357301462805</v>
      </c>
      <c r="AA103" s="2">
        <v>54.981290758321201</v>
      </c>
      <c r="AB103">
        <v>-0.28899780153312399</v>
      </c>
      <c r="AC103" s="2">
        <v>9.2828596948983603E-3</v>
      </c>
      <c r="AD103" s="2">
        <v>-4.5563692563081203E-2</v>
      </c>
      <c r="AE103" s="2">
        <v>2.7068840552719801E-2</v>
      </c>
      <c r="AF103" s="2">
        <v>7.9834500381064801</v>
      </c>
      <c r="AG103" s="2">
        <v>54.8251659371752</v>
      </c>
    </row>
    <row r="104" spans="1:33" x14ac:dyDescent="0.2">
      <c r="A104">
        <v>237</v>
      </c>
      <c r="B104" t="s">
        <v>380</v>
      </c>
      <c r="C104" s="32" t="s">
        <v>374</v>
      </c>
      <c r="D104" t="s">
        <v>375</v>
      </c>
      <c r="E104">
        <v>20180514.122722</v>
      </c>
      <c r="F104" s="29">
        <v>43234.519004629627</v>
      </c>
      <c r="G104">
        <v>362</v>
      </c>
      <c r="H104">
        <v>4</v>
      </c>
      <c r="I104">
        <v>10</v>
      </c>
      <c r="J104">
        <v>50</v>
      </c>
      <c r="K104" s="30">
        <v>3.9756620000000001E-8</v>
      </c>
      <c r="L104" s="30">
        <v>3.9598996269999999E-8</v>
      </c>
      <c r="M104" s="2">
        <v>0.51340591402779301</v>
      </c>
      <c r="N104" s="2">
        <v>3.00754606293873E-3</v>
      </c>
      <c r="O104" s="2">
        <v>-6.2202520203114</v>
      </c>
      <c r="P104" s="2">
        <v>3.653586017729E-3</v>
      </c>
      <c r="Q104" s="2">
        <v>24.4974799897408</v>
      </c>
      <c r="R104" s="2">
        <v>3.8733683197219699</v>
      </c>
      <c r="S104" s="2">
        <v>2.8374259421301801E-3</v>
      </c>
      <c r="T104" s="2">
        <v>-0.60581010136722002</v>
      </c>
      <c r="U104" s="2">
        <v>3.6692640957568402E-3</v>
      </c>
      <c r="V104" s="2">
        <v>3.12329959038501</v>
      </c>
      <c r="W104" s="2">
        <v>1.1178852743757101E-2</v>
      </c>
      <c r="X104" s="2">
        <v>-1.3286190916581999</v>
      </c>
      <c r="Y104" s="2">
        <v>3.07334111559373E-2</v>
      </c>
      <c r="Z104" s="2">
        <v>-129.737303470938</v>
      </c>
      <c r="AA104" s="2">
        <v>346.33307276789498</v>
      </c>
      <c r="AB104" s="2">
        <v>-0.26843083922748701</v>
      </c>
      <c r="AC104" s="2">
        <v>1.17773274633258E-2</v>
      </c>
      <c r="AD104" s="2">
        <v>-0.153002013358048</v>
      </c>
      <c r="AE104" s="2">
        <v>2.8472396149446199E-2</v>
      </c>
      <c r="AF104" s="2">
        <v>-132.17544345078201</v>
      </c>
      <c r="AG104" s="2">
        <v>345.356536912043</v>
      </c>
    </row>
    <row r="105" spans="1:33" x14ac:dyDescent="0.2">
      <c r="A105">
        <v>242</v>
      </c>
      <c r="B105" t="s">
        <v>380</v>
      </c>
      <c r="C105" s="32" t="s">
        <v>372</v>
      </c>
      <c r="D105" t="s">
        <v>376</v>
      </c>
      <c r="E105">
        <v>20180515.149999999</v>
      </c>
      <c r="F105" s="29">
        <v>43235.650694444441</v>
      </c>
      <c r="G105">
        <v>363</v>
      </c>
      <c r="H105">
        <v>4</v>
      </c>
      <c r="I105">
        <v>10</v>
      </c>
      <c r="J105">
        <v>50</v>
      </c>
      <c r="K105" s="30">
        <v>3.9799999999999999E-8</v>
      </c>
      <c r="L105" s="30">
        <v>3.9599999999999997E-8</v>
      </c>
      <c r="M105" s="2">
        <v>2.4580828819999998</v>
      </c>
      <c r="N105" s="2">
        <v>6.6826619999999998E-3</v>
      </c>
      <c r="O105" s="2">
        <v>6.4015557340000004</v>
      </c>
      <c r="P105" s="2">
        <v>3.5586329999999998E-3</v>
      </c>
      <c r="Q105" s="2">
        <v>37.509427819999999</v>
      </c>
      <c r="R105" s="2">
        <v>6.1358456730000004</v>
      </c>
      <c r="S105" s="2">
        <v>6.2920190000000003E-3</v>
      </c>
      <c r="T105" s="2">
        <v>12.078990129999999</v>
      </c>
      <c r="U105" s="2">
        <v>3.5939940000000001E-3</v>
      </c>
      <c r="V105" s="2">
        <v>17.754849440000001</v>
      </c>
      <c r="W105" s="2">
        <v>1.0223153E-2</v>
      </c>
      <c r="X105" s="2">
        <v>24.058241049999999</v>
      </c>
      <c r="Y105" s="2">
        <v>2.9367473000000002E-2</v>
      </c>
      <c r="Z105" s="2">
        <v>142.07119230000001</v>
      </c>
      <c r="AA105" s="2">
        <v>26.674929649999999</v>
      </c>
      <c r="AB105" s="2">
        <v>-0.53158960499999997</v>
      </c>
      <c r="AC105" s="2">
        <v>8.8479730000000003E-3</v>
      </c>
      <c r="AD105" s="2">
        <v>-0.23954947600000001</v>
      </c>
      <c r="AE105" s="2">
        <v>2.6280359E-2</v>
      </c>
      <c r="AF105" s="2">
        <v>108.0851725</v>
      </c>
      <c r="AG105" s="2">
        <v>25.878080950000001</v>
      </c>
    </row>
    <row r="106" spans="1:33" x14ac:dyDescent="0.2">
      <c r="A106">
        <v>243</v>
      </c>
      <c r="B106" t="s">
        <v>380</v>
      </c>
      <c r="C106" s="32" t="s">
        <v>377</v>
      </c>
      <c r="D106" t="s">
        <v>378</v>
      </c>
      <c r="E106">
        <v>20180517.191011</v>
      </c>
      <c r="F106" s="29">
        <v>43237.798738425925</v>
      </c>
      <c r="G106">
        <v>392</v>
      </c>
      <c r="H106">
        <v>4</v>
      </c>
      <c r="I106">
        <v>10</v>
      </c>
      <c r="J106">
        <v>50</v>
      </c>
      <c r="K106" s="30">
        <v>3.9732437680000001E-8</v>
      </c>
      <c r="L106" s="30">
        <v>3.9511353329999999E-8</v>
      </c>
      <c r="M106" s="2">
        <v>2.47513062860595</v>
      </c>
      <c r="N106" s="2">
        <v>7.5521922619666403E-3</v>
      </c>
      <c r="O106" s="2">
        <v>6.47617448729918</v>
      </c>
      <c r="P106" s="2">
        <v>3.8545296379084602E-3</v>
      </c>
      <c r="Q106" s="2">
        <v>37.586353040701603</v>
      </c>
      <c r="R106" s="2">
        <v>6.1543765222634796</v>
      </c>
      <c r="S106" s="2">
        <v>7.1329719202372103E-3</v>
      </c>
      <c r="T106" s="2">
        <v>12.1539686362596</v>
      </c>
      <c r="U106" s="2">
        <v>3.8949505205004499E-3</v>
      </c>
      <c r="V106" s="2">
        <v>17.858440519362201</v>
      </c>
      <c r="W106" s="2">
        <v>1.6318630025357599E-2</v>
      </c>
      <c r="X106" s="2">
        <v>24.257833865838201</v>
      </c>
      <c r="Y106" s="2">
        <v>2.6568498265127E-2</v>
      </c>
      <c r="Z106" s="2">
        <v>90.308561175004499</v>
      </c>
      <c r="AA106" s="2">
        <v>11.232392509550801</v>
      </c>
      <c r="AB106" s="2">
        <v>-0.535688772122625</v>
      </c>
      <c r="AC106" s="2">
        <v>9.6213912458605905E-3</v>
      </c>
      <c r="AD106" s="2">
        <v>-0.173374331726802</v>
      </c>
      <c r="AE106" s="2">
        <v>2.6667684392053598E-2</v>
      </c>
      <c r="AF106" s="2">
        <v>57.716426311573699</v>
      </c>
      <c r="AG106" s="2">
        <v>10.884463907701299</v>
      </c>
    </row>
    <row r="107" spans="1:33" x14ac:dyDescent="0.2">
      <c r="A107">
        <v>260</v>
      </c>
      <c r="B107" t="s">
        <v>380</v>
      </c>
      <c r="C107" s="32" t="s">
        <v>374</v>
      </c>
      <c r="D107" t="s">
        <v>379</v>
      </c>
      <c r="E107">
        <v>20180519.171009999</v>
      </c>
      <c r="F107" s="29">
        <v>43239.71539351852</v>
      </c>
      <c r="G107">
        <v>391</v>
      </c>
      <c r="H107">
        <v>4</v>
      </c>
      <c r="I107">
        <v>10</v>
      </c>
      <c r="J107">
        <v>50</v>
      </c>
      <c r="K107" s="30">
        <v>3.97328146E-8</v>
      </c>
      <c r="L107" s="30">
        <v>3.9554890899999999E-8</v>
      </c>
      <c r="M107" s="2">
        <v>0.76772333644524604</v>
      </c>
      <c r="N107" s="2">
        <v>8.3265978534742009E-3</v>
      </c>
      <c r="O107" s="2">
        <v>-6.20543300710266</v>
      </c>
      <c r="P107" s="2">
        <v>4.1852867304896599E-3</v>
      </c>
      <c r="Q107" s="2">
        <v>24.5127570586478</v>
      </c>
      <c r="R107" s="2">
        <v>4.1091280911581904</v>
      </c>
      <c r="S107" s="2">
        <v>8.0095374509224302E-3</v>
      </c>
      <c r="T107" s="2">
        <v>-0.590199099360882</v>
      </c>
      <c r="U107" s="2">
        <v>4.2444511020124998E-3</v>
      </c>
      <c r="V107" s="2">
        <v>3.3730658782770102</v>
      </c>
      <c r="W107" s="2">
        <v>1.5689524175005999E-2</v>
      </c>
      <c r="X107" s="2">
        <v>-1.1113648312078801</v>
      </c>
      <c r="Y107" s="2">
        <v>3.3394234836000597E-2</v>
      </c>
      <c r="Z107" s="2">
        <v>43.297948098039598</v>
      </c>
      <c r="AA107" s="2">
        <v>12.166318476649099</v>
      </c>
      <c r="AB107" s="2">
        <v>-0.29905450092966901</v>
      </c>
      <c r="AC107" s="2">
        <v>1.0038949251233701E-2</v>
      </c>
      <c r="AD107" s="2">
        <v>1.5391197256551701E-2</v>
      </c>
      <c r="AE107" s="2">
        <v>2.93313658543643E-2</v>
      </c>
      <c r="AF107" s="2">
        <v>39.739762496025897</v>
      </c>
      <c r="AG107" s="2">
        <v>12.092724874444899</v>
      </c>
    </row>
  </sheetData>
  <dataValidations count="1">
    <dataValidation type="list" allowBlank="1" showInputMessage="1" showErrorMessage="1" promptTitle="Choose type" sqref="B23:B48 B50:B79 B81:B107" xr:uid="{DC8BE8E2-92CE-4CF9-9E6D-8A8381EAA1B9}">
      <formula1>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A672-9F7D-4208-A84D-E688815FA09B}">
  <dimension ref="A1:AQ44"/>
  <sheetViews>
    <sheetView topLeftCell="A4" workbookViewId="0">
      <selection activeCell="D16" activeCellId="1" sqref="A16:B32 D16:D32"/>
    </sheetView>
  </sheetViews>
  <sheetFormatPr baseColWidth="10" defaultColWidth="8.83203125" defaultRowHeight="15" x14ac:dyDescent="0.2"/>
  <cols>
    <col min="1" max="1" width="10.6640625" bestFit="1" customWidth="1"/>
    <col min="2" max="2" width="13.6640625" bestFit="1" customWidth="1"/>
    <col min="3" max="3" width="20.33203125" bestFit="1" customWidth="1"/>
    <col min="4" max="4" width="12.83203125" bestFit="1" customWidth="1"/>
    <col min="5" max="5" width="19.5" bestFit="1" customWidth="1"/>
    <col min="6" max="6" width="13.1640625" bestFit="1" customWidth="1"/>
    <col min="7" max="7" width="19.6640625" bestFit="1" customWidth="1"/>
    <col min="8" max="8" width="12.5" bestFit="1" customWidth="1"/>
    <col min="9" max="9" width="19.1640625" bestFit="1" customWidth="1"/>
    <col min="10" max="10" width="12.5" bestFit="1" customWidth="1"/>
    <col min="11" max="11" width="19.1640625" bestFit="1" customWidth="1"/>
    <col min="12" max="12" width="11.6640625" bestFit="1" customWidth="1"/>
    <col min="13" max="13" width="18.5" bestFit="1" customWidth="1"/>
    <col min="14" max="14" width="14" bestFit="1" customWidth="1"/>
    <col min="15" max="15" width="20.5" bestFit="1" customWidth="1"/>
    <col min="16" max="16" width="13.6640625" bestFit="1" customWidth="1"/>
    <col min="17" max="17" width="20.33203125" bestFit="1" customWidth="1"/>
    <col min="18" max="18" width="14.1640625" bestFit="1" customWidth="1"/>
    <col min="19" max="19" width="20.6640625" bestFit="1" customWidth="1"/>
    <col min="20" max="20" width="13.6640625" bestFit="1" customWidth="1"/>
    <col min="21" max="21" width="20.33203125" bestFit="1" customWidth="1"/>
    <col min="22" max="22" width="14.5" bestFit="1" customWidth="1"/>
    <col min="23" max="23" width="21" bestFit="1" customWidth="1"/>
    <col min="24" max="24" width="14.5" bestFit="1" customWidth="1"/>
    <col min="25" max="25" width="21.1640625" bestFit="1" customWidth="1"/>
    <col min="26" max="26" width="14" bestFit="1" customWidth="1"/>
    <col min="27" max="27" width="20.5" bestFit="1" customWidth="1"/>
    <col min="28" max="28" width="14.33203125" bestFit="1" customWidth="1"/>
    <col min="29" max="29" width="20.83203125" bestFit="1" customWidth="1"/>
    <col min="30" max="30" width="14" bestFit="1" customWidth="1"/>
    <col min="31" max="31" width="20.5" bestFit="1" customWidth="1"/>
    <col min="32" max="32" width="14.1640625" bestFit="1" customWidth="1"/>
    <col min="33" max="33" width="20.6640625" bestFit="1" customWidth="1"/>
    <col min="34" max="34" width="14.33203125" bestFit="1" customWidth="1"/>
    <col min="35" max="35" width="20.83203125" bestFit="1" customWidth="1"/>
    <col min="36" max="36" width="13.5" bestFit="1" customWidth="1"/>
    <col min="37" max="37" width="20.1640625" bestFit="1" customWidth="1"/>
    <col min="38" max="38" width="14.5" bestFit="1" customWidth="1"/>
    <col min="39" max="39" width="21.1640625" bestFit="1" customWidth="1"/>
    <col min="40" max="40" width="14" bestFit="1" customWidth="1"/>
    <col min="41" max="41" width="20.5" bestFit="1" customWidth="1"/>
    <col min="42" max="42" width="13.83203125" bestFit="1" customWidth="1"/>
    <col min="43" max="43" width="20.5" bestFit="1" customWidth="1"/>
    <col min="44" max="44" width="14" bestFit="1" customWidth="1"/>
    <col min="45" max="45" width="20.5" bestFit="1" customWidth="1"/>
    <col min="46" max="46" width="13.83203125" bestFit="1" customWidth="1"/>
    <col min="47" max="47" width="20.5" bestFit="1" customWidth="1"/>
  </cols>
  <sheetData>
    <row r="1" spans="1:43" x14ac:dyDescent="0.2">
      <c r="A1" t="s">
        <v>229</v>
      </c>
      <c r="B1" t="s">
        <v>230</v>
      </c>
      <c r="C1" t="s">
        <v>231</v>
      </c>
      <c r="D1" t="s">
        <v>232</v>
      </c>
      <c r="E1" t="s">
        <v>233</v>
      </c>
      <c r="F1" t="s">
        <v>234</v>
      </c>
      <c r="G1" t="s">
        <v>235</v>
      </c>
      <c r="H1" t="s">
        <v>236</v>
      </c>
      <c r="I1" t="s">
        <v>237</v>
      </c>
      <c r="J1" t="s">
        <v>238</v>
      </c>
      <c r="K1" t="s">
        <v>239</v>
      </c>
      <c r="L1" t="s">
        <v>240</v>
      </c>
      <c r="M1" t="s">
        <v>241</v>
      </c>
      <c r="N1" t="s">
        <v>242</v>
      </c>
      <c r="O1" t="s">
        <v>243</v>
      </c>
      <c r="P1" t="s">
        <v>244</v>
      </c>
      <c r="Q1" t="s">
        <v>245</v>
      </c>
      <c r="R1" t="s">
        <v>246</v>
      </c>
      <c r="S1" t="s">
        <v>247</v>
      </c>
      <c r="T1" t="s">
        <v>248</v>
      </c>
      <c r="U1" t="s">
        <v>249</v>
      </c>
      <c r="V1" t="s">
        <v>250</v>
      </c>
      <c r="W1" t="s">
        <v>251</v>
      </c>
      <c r="X1" t="s">
        <v>252</v>
      </c>
      <c r="Y1" t="s">
        <v>253</v>
      </c>
      <c r="Z1" t="s">
        <v>254</v>
      </c>
      <c r="AA1" t="s">
        <v>255</v>
      </c>
      <c r="AB1" t="s">
        <v>256</v>
      </c>
      <c r="AC1" t="s">
        <v>257</v>
      </c>
      <c r="AD1" t="s">
        <v>258</v>
      </c>
      <c r="AE1" t="s">
        <v>259</v>
      </c>
      <c r="AF1" t="s">
        <v>260</v>
      </c>
      <c r="AG1" t="s">
        <v>261</v>
      </c>
      <c r="AH1" t="s">
        <v>262</v>
      </c>
      <c r="AI1" t="s">
        <v>263</v>
      </c>
      <c r="AJ1" t="s">
        <v>264</v>
      </c>
      <c r="AK1" t="s">
        <v>265</v>
      </c>
      <c r="AL1" t="s">
        <v>266</v>
      </c>
      <c r="AM1" t="s">
        <v>267</v>
      </c>
      <c r="AN1" t="s">
        <v>268</v>
      </c>
      <c r="AO1" t="s">
        <v>269</v>
      </c>
      <c r="AP1" t="s">
        <v>270</v>
      </c>
      <c r="AQ1" t="s">
        <v>271</v>
      </c>
    </row>
    <row r="2" spans="1:43" x14ac:dyDescent="0.2">
      <c r="A2" s="11" t="s">
        <v>72</v>
      </c>
    </row>
    <row r="3" spans="1:43" x14ac:dyDescent="0.2">
      <c r="A3" t="s">
        <v>280</v>
      </c>
      <c r="B3">
        <v>503</v>
      </c>
      <c r="C3">
        <v>19</v>
      </c>
      <c r="D3">
        <v>456</v>
      </c>
      <c r="E3">
        <v>13</v>
      </c>
      <c r="F3">
        <v>439</v>
      </c>
      <c r="G3">
        <v>16</v>
      </c>
      <c r="H3">
        <v>529</v>
      </c>
      <c r="I3">
        <v>20</v>
      </c>
      <c r="J3">
        <v>523</v>
      </c>
      <c r="K3">
        <v>14</v>
      </c>
      <c r="L3">
        <v>439</v>
      </c>
      <c r="M3">
        <v>11</v>
      </c>
      <c r="N3">
        <v>437</v>
      </c>
      <c r="O3">
        <v>12</v>
      </c>
      <c r="P3">
        <v>454</v>
      </c>
      <c r="Q3">
        <v>12</v>
      </c>
      <c r="R3">
        <v>452</v>
      </c>
      <c r="S3">
        <v>15</v>
      </c>
      <c r="T3">
        <v>434</v>
      </c>
      <c r="U3">
        <v>11</v>
      </c>
      <c r="V3">
        <v>425.9</v>
      </c>
      <c r="W3">
        <v>9.4</v>
      </c>
      <c r="X3">
        <v>446.2</v>
      </c>
      <c r="Y3">
        <v>9.5</v>
      </c>
      <c r="Z3">
        <v>467</v>
      </c>
      <c r="AA3">
        <v>15</v>
      </c>
      <c r="AB3">
        <v>437</v>
      </c>
      <c r="AC3">
        <v>10</v>
      </c>
      <c r="AD3">
        <v>432</v>
      </c>
      <c r="AE3">
        <v>11</v>
      </c>
      <c r="AF3">
        <v>418</v>
      </c>
      <c r="AG3">
        <v>11</v>
      </c>
      <c r="AH3">
        <v>440</v>
      </c>
      <c r="AI3">
        <v>13</v>
      </c>
      <c r="AJ3">
        <v>418</v>
      </c>
      <c r="AK3">
        <v>11</v>
      </c>
      <c r="AL3">
        <v>409</v>
      </c>
      <c r="AM3">
        <v>11</v>
      </c>
      <c r="AN3">
        <v>437</v>
      </c>
      <c r="AO3">
        <v>11</v>
      </c>
      <c r="AP3">
        <v>422</v>
      </c>
      <c r="AQ3">
        <v>11</v>
      </c>
    </row>
    <row r="4" spans="1:43" x14ac:dyDescent="0.2">
      <c r="A4" t="s">
        <v>281</v>
      </c>
      <c r="B4">
        <v>476</v>
      </c>
      <c r="C4">
        <v>12</v>
      </c>
      <c r="D4">
        <v>459</v>
      </c>
      <c r="E4">
        <v>9.3000000000000007</v>
      </c>
      <c r="F4">
        <v>419</v>
      </c>
      <c r="G4">
        <v>11</v>
      </c>
      <c r="H4">
        <v>511</v>
      </c>
      <c r="I4">
        <v>11</v>
      </c>
      <c r="J4">
        <v>511.7</v>
      </c>
      <c r="K4">
        <v>9.4</v>
      </c>
      <c r="L4">
        <v>457.3</v>
      </c>
      <c r="M4">
        <v>8.3000000000000007</v>
      </c>
      <c r="N4">
        <v>433.9</v>
      </c>
      <c r="O4">
        <v>7.7</v>
      </c>
      <c r="P4">
        <v>458.7</v>
      </c>
      <c r="Q4">
        <v>8.1999999999999993</v>
      </c>
      <c r="R4">
        <v>446</v>
      </c>
      <c r="S4">
        <v>9.3000000000000007</v>
      </c>
      <c r="T4">
        <v>427.6</v>
      </c>
      <c r="U4">
        <v>7.9</v>
      </c>
      <c r="V4">
        <v>434.2</v>
      </c>
      <c r="W4">
        <v>7.4</v>
      </c>
      <c r="X4">
        <v>454.6</v>
      </c>
      <c r="Y4">
        <v>8.1</v>
      </c>
      <c r="Z4">
        <v>458</v>
      </c>
      <c r="AA4">
        <v>10</v>
      </c>
      <c r="AB4">
        <v>448.5</v>
      </c>
      <c r="AC4">
        <v>7.8</v>
      </c>
      <c r="AD4">
        <v>452.5</v>
      </c>
      <c r="AE4">
        <v>9.6</v>
      </c>
      <c r="AF4">
        <v>431.6</v>
      </c>
      <c r="AG4">
        <v>7.1</v>
      </c>
      <c r="AH4">
        <v>454</v>
      </c>
      <c r="AI4">
        <v>9.1</v>
      </c>
      <c r="AJ4">
        <v>429.3</v>
      </c>
      <c r="AK4">
        <v>7.1</v>
      </c>
      <c r="AL4">
        <v>427.1</v>
      </c>
      <c r="AM4">
        <v>8.1999999999999993</v>
      </c>
      <c r="AN4">
        <v>449.5</v>
      </c>
      <c r="AO4">
        <v>7.9</v>
      </c>
      <c r="AP4">
        <v>443.7</v>
      </c>
      <c r="AQ4">
        <v>8.9</v>
      </c>
    </row>
    <row r="5" spans="1:43" x14ac:dyDescent="0.2">
      <c r="A5" t="s">
        <v>282</v>
      </c>
      <c r="B5">
        <v>481</v>
      </c>
      <c r="C5">
        <v>13</v>
      </c>
      <c r="D5">
        <v>457</v>
      </c>
      <c r="E5">
        <v>9.8000000000000007</v>
      </c>
      <c r="F5">
        <v>419</v>
      </c>
      <c r="G5">
        <v>11</v>
      </c>
      <c r="H5">
        <v>510</v>
      </c>
      <c r="I5">
        <v>12</v>
      </c>
      <c r="J5">
        <v>522.29999999999995</v>
      </c>
      <c r="K5">
        <v>9.6999999999999993</v>
      </c>
      <c r="L5">
        <v>455.7</v>
      </c>
      <c r="M5">
        <v>8.1</v>
      </c>
      <c r="N5">
        <v>436.1</v>
      </c>
      <c r="O5">
        <v>7.8</v>
      </c>
      <c r="P5">
        <v>460</v>
      </c>
      <c r="Q5">
        <v>7.7</v>
      </c>
      <c r="R5">
        <v>448.6</v>
      </c>
      <c r="S5">
        <v>8.1</v>
      </c>
      <c r="T5">
        <v>433.3</v>
      </c>
      <c r="U5">
        <v>8.1999999999999993</v>
      </c>
      <c r="V5">
        <v>436.9</v>
      </c>
      <c r="W5">
        <v>7</v>
      </c>
      <c r="X5">
        <v>459.4</v>
      </c>
      <c r="Y5">
        <v>8.1999999999999993</v>
      </c>
      <c r="Z5">
        <v>464</v>
      </c>
      <c r="AA5">
        <v>11</v>
      </c>
      <c r="AB5">
        <v>450.5</v>
      </c>
      <c r="AC5">
        <v>7.7</v>
      </c>
      <c r="AD5">
        <v>448.1</v>
      </c>
      <c r="AE5">
        <v>8.4</v>
      </c>
      <c r="AF5">
        <v>433.1</v>
      </c>
      <c r="AG5">
        <v>7.3</v>
      </c>
      <c r="AH5">
        <v>458.4</v>
      </c>
      <c r="AI5">
        <v>9.4</v>
      </c>
      <c r="AJ5">
        <v>433.9</v>
      </c>
      <c r="AK5">
        <v>7.6</v>
      </c>
      <c r="AL5">
        <v>426.8</v>
      </c>
      <c r="AM5">
        <v>9</v>
      </c>
      <c r="AN5">
        <v>452.9</v>
      </c>
      <c r="AO5">
        <v>8.3000000000000007</v>
      </c>
      <c r="AP5">
        <v>440</v>
      </c>
      <c r="AQ5">
        <v>8.9</v>
      </c>
    </row>
    <row r="6" spans="1:43" x14ac:dyDescent="0.2">
      <c r="A6" t="s">
        <v>283</v>
      </c>
      <c r="B6">
        <v>493</v>
      </c>
      <c r="C6">
        <v>15</v>
      </c>
      <c r="D6">
        <v>459</v>
      </c>
      <c r="E6">
        <v>12</v>
      </c>
      <c r="F6">
        <v>436</v>
      </c>
      <c r="G6">
        <v>13</v>
      </c>
      <c r="H6">
        <v>527</v>
      </c>
      <c r="I6">
        <v>17</v>
      </c>
      <c r="J6">
        <v>507</v>
      </c>
      <c r="K6">
        <v>11</v>
      </c>
      <c r="L6">
        <v>440.8</v>
      </c>
      <c r="M6">
        <v>9.9</v>
      </c>
      <c r="N6">
        <v>433</v>
      </c>
      <c r="O6">
        <v>11</v>
      </c>
      <c r="P6">
        <v>452.1</v>
      </c>
      <c r="Q6">
        <v>9.8000000000000007</v>
      </c>
      <c r="R6">
        <v>447</v>
      </c>
      <c r="S6">
        <v>11</v>
      </c>
      <c r="T6">
        <v>426</v>
      </c>
      <c r="U6">
        <v>10</v>
      </c>
      <c r="V6">
        <v>421.8</v>
      </c>
      <c r="W6">
        <v>9.4</v>
      </c>
      <c r="X6">
        <v>437</v>
      </c>
      <c r="Y6">
        <v>10</v>
      </c>
      <c r="Z6">
        <v>457</v>
      </c>
      <c r="AA6">
        <v>14</v>
      </c>
      <c r="AB6">
        <v>432</v>
      </c>
      <c r="AC6">
        <v>10</v>
      </c>
      <c r="AD6">
        <v>433</v>
      </c>
      <c r="AE6">
        <v>11</v>
      </c>
      <c r="AF6">
        <v>415.5</v>
      </c>
      <c r="AG6">
        <v>9.9</v>
      </c>
      <c r="AH6">
        <v>436</v>
      </c>
      <c r="AI6">
        <v>11</v>
      </c>
      <c r="AJ6">
        <v>415.7</v>
      </c>
      <c r="AK6">
        <v>8.6</v>
      </c>
      <c r="AL6">
        <v>411.3</v>
      </c>
      <c r="AM6">
        <v>9.6</v>
      </c>
      <c r="AN6">
        <v>433.4</v>
      </c>
      <c r="AO6">
        <v>9.9</v>
      </c>
      <c r="AP6">
        <v>426</v>
      </c>
      <c r="AQ6">
        <v>11</v>
      </c>
    </row>
    <row r="7" spans="1:43" x14ac:dyDescent="0.2">
      <c r="A7" t="s">
        <v>276</v>
      </c>
      <c r="B7">
        <v>482</v>
      </c>
      <c r="C7">
        <v>10</v>
      </c>
      <c r="D7">
        <v>456</v>
      </c>
      <c r="E7">
        <v>8.5</v>
      </c>
      <c r="F7">
        <v>424.4</v>
      </c>
      <c r="G7">
        <v>9.5</v>
      </c>
      <c r="H7">
        <v>509</v>
      </c>
      <c r="I7">
        <v>11</v>
      </c>
      <c r="J7">
        <v>518.20000000000005</v>
      </c>
      <c r="K7">
        <v>8.6999999999999993</v>
      </c>
      <c r="L7">
        <v>455.6</v>
      </c>
      <c r="M7">
        <v>7.6</v>
      </c>
      <c r="N7">
        <v>435.6</v>
      </c>
      <c r="O7">
        <v>7.8</v>
      </c>
      <c r="P7">
        <v>463.6</v>
      </c>
      <c r="Q7">
        <v>7.5</v>
      </c>
      <c r="R7">
        <v>452.1</v>
      </c>
      <c r="S7">
        <v>7.8</v>
      </c>
      <c r="T7">
        <v>434.7</v>
      </c>
      <c r="U7">
        <v>7.2</v>
      </c>
      <c r="V7">
        <v>435</v>
      </c>
      <c r="W7">
        <v>7.3</v>
      </c>
      <c r="X7">
        <v>456.3</v>
      </c>
      <c r="Y7">
        <v>8.1</v>
      </c>
      <c r="Z7">
        <v>463</v>
      </c>
      <c r="AA7">
        <v>10</v>
      </c>
      <c r="AB7">
        <v>448.2</v>
      </c>
      <c r="AC7">
        <v>8</v>
      </c>
      <c r="AD7">
        <v>447.3</v>
      </c>
      <c r="AE7">
        <v>8.1</v>
      </c>
      <c r="AF7">
        <v>432.6</v>
      </c>
      <c r="AG7">
        <v>7.4</v>
      </c>
      <c r="AH7">
        <v>453.3</v>
      </c>
      <c r="AI7">
        <v>7.6</v>
      </c>
      <c r="AJ7">
        <v>427.7</v>
      </c>
      <c r="AK7">
        <v>7.5</v>
      </c>
      <c r="AL7">
        <v>423.8</v>
      </c>
      <c r="AM7">
        <v>7.9</v>
      </c>
      <c r="AN7">
        <v>447.9</v>
      </c>
      <c r="AO7">
        <v>8.4</v>
      </c>
      <c r="AP7">
        <v>439</v>
      </c>
      <c r="AQ7">
        <v>8.3000000000000007</v>
      </c>
    </row>
    <row r="8" spans="1:43" x14ac:dyDescent="0.2">
      <c r="A8" t="s">
        <v>277</v>
      </c>
      <c r="B8">
        <v>493</v>
      </c>
      <c r="C8">
        <v>18</v>
      </c>
      <c r="D8">
        <v>462</v>
      </c>
      <c r="E8">
        <v>11</v>
      </c>
      <c r="F8">
        <v>428</v>
      </c>
      <c r="G8">
        <v>12</v>
      </c>
      <c r="H8">
        <v>535</v>
      </c>
      <c r="I8">
        <v>20</v>
      </c>
      <c r="J8">
        <v>511</v>
      </c>
      <c r="K8">
        <v>12</v>
      </c>
      <c r="L8">
        <v>440</v>
      </c>
      <c r="M8">
        <v>10</v>
      </c>
      <c r="N8">
        <v>433.8</v>
      </c>
      <c r="O8">
        <v>9.9</v>
      </c>
      <c r="P8">
        <v>445</v>
      </c>
      <c r="Q8">
        <v>10</v>
      </c>
      <c r="R8">
        <v>441.6</v>
      </c>
      <c r="S8">
        <v>9.6</v>
      </c>
      <c r="T8">
        <v>421.7</v>
      </c>
      <c r="U8">
        <v>9.5</v>
      </c>
      <c r="V8">
        <v>423.8</v>
      </c>
      <c r="W8">
        <v>9.6999999999999993</v>
      </c>
      <c r="X8">
        <v>442</v>
      </c>
      <c r="Y8">
        <v>10</v>
      </c>
      <c r="Z8">
        <v>458</v>
      </c>
      <c r="AA8">
        <v>13</v>
      </c>
      <c r="AB8">
        <v>436</v>
      </c>
      <c r="AC8">
        <v>11</v>
      </c>
      <c r="AD8">
        <v>435</v>
      </c>
      <c r="AE8">
        <v>11</v>
      </c>
      <c r="AF8">
        <v>416</v>
      </c>
      <c r="AG8">
        <v>10</v>
      </c>
      <c r="AH8">
        <v>439</v>
      </c>
      <c r="AI8">
        <v>12</v>
      </c>
      <c r="AJ8">
        <v>422</v>
      </c>
      <c r="AK8">
        <v>12</v>
      </c>
      <c r="AL8">
        <v>412</v>
      </c>
      <c r="AM8">
        <v>11</v>
      </c>
      <c r="AN8">
        <v>439</v>
      </c>
      <c r="AO8">
        <v>12</v>
      </c>
      <c r="AP8">
        <v>426</v>
      </c>
      <c r="AQ8">
        <v>12</v>
      </c>
    </row>
    <row r="9" spans="1:43" x14ac:dyDescent="0.2">
      <c r="A9" t="s">
        <v>278</v>
      </c>
      <c r="B9">
        <v>482</v>
      </c>
      <c r="C9">
        <v>14</v>
      </c>
      <c r="D9">
        <v>452.6</v>
      </c>
      <c r="E9">
        <v>9.3000000000000007</v>
      </c>
      <c r="F9">
        <v>423</v>
      </c>
      <c r="G9">
        <v>12</v>
      </c>
      <c r="H9">
        <v>517</v>
      </c>
      <c r="I9">
        <v>15</v>
      </c>
      <c r="J9">
        <v>512</v>
      </c>
      <c r="K9">
        <v>11</v>
      </c>
      <c r="L9">
        <v>441</v>
      </c>
      <c r="M9">
        <v>11</v>
      </c>
      <c r="N9">
        <v>438</v>
      </c>
      <c r="O9">
        <v>11</v>
      </c>
      <c r="P9">
        <v>450</v>
      </c>
      <c r="Q9">
        <v>10</v>
      </c>
      <c r="R9">
        <v>443.2</v>
      </c>
      <c r="S9">
        <v>9.6999999999999993</v>
      </c>
      <c r="T9">
        <v>425</v>
      </c>
      <c r="U9">
        <v>10</v>
      </c>
      <c r="V9">
        <v>427.6</v>
      </c>
      <c r="W9">
        <v>9.8000000000000007</v>
      </c>
      <c r="X9">
        <v>444.1</v>
      </c>
      <c r="Y9">
        <v>9.8000000000000007</v>
      </c>
      <c r="Z9">
        <v>458</v>
      </c>
      <c r="AA9">
        <v>12</v>
      </c>
      <c r="AB9">
        <v>434.8</v>
      </c>
      <c r="AC9">
        <v>9.8000000000000007</v>
      </c>
      <c r="AD9">
        <v>434</v>
      </c>
      <c r="AE9">
        <v>10</v>
      </c>
      <c r="AF9">
        <v>420.8</v>
      </c>
      <c r="AG9">
        <v>9.8000000000000007</v>
      </c>
      <c r="AH9">
        <v>441</v>
      </c>
      <c r="AI9">
        <v>11</v>
      </c>
      <c r="AJ9">
        <v>416</v>
      </c>
      <c r="AK9">
        <v>10</v>
      </c>
      <c r="AL9">
        <v>413</v>
      </c>
      <c r="AM9">
        <v>11</v>
      </c>
      <c r="AN9">
        <v>436</v>
      </c>
      <c r="AO9">
        <v>11</v>
      </c>
      <c r="AP9">
        <v>427</v>
      </c>
      <c r="AQ9">
        <v>11</v>
      </c>
    </row>
    <row r="10" spans="1:43" x14ac:dyDescent="0.2">
      <c r="A10" t="s">
        <v>279</v>
      </c>
      <c r="B10">
        <v>490</v>
      </c>
      <c r="C10">
        <v>17</v>
      </c>
      <c r="D10">
        <v>468</v>
      </c>
      <c r="E10">
        <v>13</v>
      </c>
      <c r="F10">
        <v>428</v>
      </c>
      <c r="G10">
        <v>12</v>
      </c>
      <c r="H10">
        <v>514</v>
      </c>
      <c r="I10">
        <v>16</v>
      </c>
      <c r="J10">
        <v>518.20000000000005</v>
      </c>
      <c r="K10">
        <v>9.5</v>
      </c>
      <c r="L10">
        <v>456.2</v>
      </c>
      <c r="M10">
        <v>8.8000000000000007</v>
      </c>
      <c r="N10">
        <v>433.2</v>
      </c>
      <c r="O10">
        <v>8.5</v>
      </c>
      <c r="P10">
        <v>463.5</v>
      </c>
      <c r="Q10">
        <v>9.6</v>
      </c>
      <c r="R10">
        <v>453</v>
      </c>
      <c r="S10">
        <v>10</v>
      </c>
      <c r="T10">
        <v>433.7</v>
      </c>
      <c r="U10">
        <v>8.5</v>
      </c>
      <c r="V10">
        <v>433.9</v>
      </c>
      <c r="W10">
        <v>8.8000000000000007</v>
      </c>
      <c r="X10">
        <v>457.5</v>
      </c>
      <c r="Y10">
        <v>9.5</v>
      </c>
      <c r="Z10">
        <v>464</v>
      </c>
      <c r="AA10">
        <v>13</v>
      </c>
      <c r="AB10">
        <v>452.5</v>
      </c>
      <c r="AC10">
        <v>9.4</v>
      </c>
      <c r="AD10">
        <v>451</v>
      </c>
      <c r="AE10">
        <v>10</v>
      </c>
      <c r="AF10">
        <v>432.9</v>
      </c>
      <c r="AG10">
        <v>9.5</v>
      </c>
      <c r="AH10">
        <v>457</v>
      </c>
      <c r="AI10">
        <v>10</v>
      </c>
      <c r="AJ10">
        <v>434.4</v>
      </c>
      <c r="AK10">
        <v>9.6999999999999993</v>
      </c>
      <c r="AL10">
        <v>427</v>
      </c>
      <c r="AM10">
        <v>10</v>
      </c>
      <c r="AN10">
        <v>453</v>
      </c>
      <c r="AO10">
        <v>11</v>
      </c>
      <c r="AP10">
        <v>444</v>
      </c>
      <c r="AQ10">
        <v>12</v>
      </c>
    </row>
    <row r="11" spans="1:43" x14ac:dyDescent="0.2">
      <c r="A11" t="s">
        <v>272</v>
      </c>
      <c r="B11">
        <v>483</v>
      </c>
      <c r="C11">
        <v>12</v>
      </c>
      <c r="D11">
        <v>459</v>
      </c>
      <c r="E11">
        <v>11</v>
      </c>
      <c r="F11">
        <v>431</v>
      </c>
      <c r="G11">
        <v>12</v>
      </c>
      <c r="H11">
        <v>525</v>
      </c>
      <c r="I11">
        <v>17</v>
      </c>
      <c r="J11">
        <v>515</v>
      </c>
      <c r="K11">
        <v>11</v>
      </c>
      <c r="L11">
        <v>448.3</v>
      </c>
      <c r="M11">
        <v>8.9</v>
      </c>
      <c r="N11">
        <v>435.8</v>
      </c>
      <c r="O11">
        <v>9.8000000000000007</v>
      </c>
      <c r="P11">
        <v>457.4</v>
      </c>
      <c r="Q11">
        <v>9.6</v>
      </c>
      <c r="R11">
        <v>447.7</v>
      </c>
      <c r="S11">
        <v>9.3000000000000007</v>
      </c>
      <c r="T11">
        <v>428.8</v>
      </c>
      <c r="U11">
        <v>9.5</v>
      </c>
      <c r="V11">
        <v>428.3</v>
      </c>
      <c r="W11">
        <v>8.8000000000000007</v>
      </c>
      <c r="X11">
        <v>450.3</v>
      </c>
      <c r="Y11">
        <v>9.4</v>
      </c>
      <c r="Z11">
        <v>464</v>
      </c>
      <c r="AA11">
        <v>12</v>
      </c>
      <c r="AB11">
        <v>443.5</v>
      </c>
      <c r="AC11">
        <v>9</v>
      </c>
      <c r="AD11">
        <v>440.4</v>
      </c>
      <c r="AE11">
        <v>9.9</v>
      </c>
      <c r="AF11">
        <v>427.4</v>
      </c>
      <c r="AG11">
        <v>9.5</v>
      </c>
      <c r="AH11">
        <v>448.9</v>
      </c>
      <c r="AI11">
        <v>9.8000000000000007</v>
      </c>
      <c r="AJ11">
        <v>424</v>
      </c>
      <c r="AK11">
        <v>10</v>
      </c>
      <c r="AL11">
        <v>418</v>
      </c>
      <c r="AM11">
        <v>10</v>
      </c>
      <c r="AN11">
        <v>446</v>
      </c>
      <c r="AO11">
        <v>10</v>
      </c>
      <c r="AP11">
        <v>434</v>
      </c>
      <c r="AQ11">
        <v>11</v>
      </c>
    </row>
    <row r="12" spans="1:43" x14ac:dyDescent="0.2">
      <c r="A12" t="s">
        <v>273</v>
      </c>
      <c r="B12">
        <v>489</v>
      </c>
      <c r="C12">
        <v>14</v>
      </c>
      <c r="D12">
        <v>458</v>
      </c>
      <c r="E12">
        <v>11</v>
      </c>
      <c r="F12">
        <v>421</v>
      </c>
      <c r="G12">
        <v>12</v>
      </c>
      <c r="H12">
        <v>509</v>
      </c>
      <c r="I12">
        <v>14</v>
      </c>
      <c r="J12">
        <v>517</v>
      </c>
      <c r="K12">
        <v>11</v>
      </c>
      <c r="L12">
        <v>453</v>
      </c>
      <c r="M12">
        <v>10</v>
      </c>
      <c r="N12">
        <v>434.6</v>
      </c>
      <c r="O12">
        <v>9.3000000000000007</v>
      </c>
      <c r="P12">
        <v>457.3</v>
      </c>
      <c r="Q12">
        <v>9.6</v>
      </c>
      <c r="R12">
        <v>449</v>
      </c>
      <c r="S12">
        <v>10</v>
      </c>
      <c r="T12">
        <v>431.8</v>
      </c>
      <c r="U12">
        <v>9.5</v>
      </c>
      <c r="V12">
        <v>434.7</v>
      </c>
      <c r="W12">
        <v>9</v>
      </c>
      <c r="X12">
        <v>452</v>
      </c>
      <c r="Y12">
        <v>10</v>
      </c>
      <c r="Z12">
        <v>459</v>
      </c>
      <c r="AA12">
        <v>11</v>
      </c>
      <c r="AB12">
        <v>445</v>
      </c>
      <c r="AC12">
        <v>10</v>
      </c>
      <c r="AD12">
        <v>446.2</v>
      </c>
      <c r="AE12">
        <v>9.8000000000000007</v>
      </c>
      <c r="AF12">
        <v>427.1</v>
      </c>
      <c r="AG12">
        <v>9.8000000000000007</v>
      </c>
      <c r="AH12">
        <v>449</v>
      </c>
      <c r="AI12">
        <v>10</v>
      </c>
      <c r="AJ12">
        <v>428.7</v>
      </c>
      <c r="AK12">
        <v>9.6</v>
      </c>
      <c r="AL12">
        <v>422</v>
      </c>
      <c r="AM12">
        <v>10</v>
      </c>
      <c r="AN12">
        <v>444</v>
      </c>
      <c r="AO12">
        <v>10</v>
      </c>
      <c r="AP12">
        <v>436</v>
      </c>
      <c r="AQ12">
        <v>10</v>
      </c>
    </row>
    <row r="13" spans="1:43" x14ac:dyDescent="0.2">
      <c r="A13" t="s">
        <v>274</v>
      </c>
      <c r="B13">
        <v>477</v>
      </c>
      <c r="C13">
        <v>12</v>
      </c>
      <c r="D13">
        <v>453.5</v>
      </c>
      <c r="E13">
        <v>9.4</v>
      </c>
      <c r="F13">
        <v>421</v>
      </c>
      <c r="G13">
        <v>10</v>
      </c>
      <c r="H13">
        <v>509</v>
      </c>
      <c r="I13">
        <v>12</v>
      </c>
      <c r="J13">
        <v>512</v>
      </c>
      <c r="K13">
        <v>9.1</v>
      </c>
      <c r="L13">
        <v>446.1</v>
      </c>
      <c r="M13">
        <v>7.9</v>
      </c>
      <c r="N13">
        <v>431.4</v>
      </c>
      <c r="O13">
        <v>8.1</v>
      </c>
      <c r="P13">
        <v>451.8</v>
      </c>
      <c r="Q13">
        <v>7.9</v>
      </c>
      <c r="R13">
        <v>443.4</v>
      </c>
      <c r="S13">
        <v>9</v>
      </c>
      <c r="T13">
        <v>427.9</v>
      </c>
      <c r="U13">
        <v>7</v>
      </c>
      <c r="V13">
        <v>428.7</v>
      </c>
      <c r="W13">
        <v>6.9</v>
      </c>
      <c r="X13">
        <v>449.6</v>
      </c>
      <c r="Y13">
        <v>8</v>
      </c>
      <c r="Z13">
        <v>457</v>
      </c>
      <c r="AA13">
        <v>10</v>
      </c>
      <c r="AB13">
        <v>442.5</v>
      </c>
      <c r="AC13">
        <v>8.4</v>
      </c>
      <c r="AD13">
        <v>439.8</v>
      </c>
      <c r="AE13">
        <v>9.1999999999999993</v>
      </c>
      <c r="AF13">
        <v>422.6</v>
      </c>
      <c r="AG13">
        <v>8.1999999999999993</v>
      </c>
      <c r="AH13">
        <v>446.6</v>
      </c>
      <c r="AI13">
        <v>8.3000000000000007</v>
      </c>
      <c r="AJ13">
        <v>421.8</v>
      </c>
      <c r="AK13">
        <v>7.7</v>
      </c>
      <c r="AL13">
        <v>416.7</v>
      </c>
      <c r="AM13">
        <v>7.5</v>
      </c>
      <c r="AN13">
        <v>441.9</v>
      </c>
      <c r="AO13">
        <v>8.4</v>
      </c>
      <c r="AP13">
        <v>431.7</v>
      </c>
      <c r="AQ13">
        <v>9.6</v>
      </c>
    </row>
    <row r="14" spans="1:43" x14ac:dyDescent="0.2">
      <c r="A14" t="s">
        <v>275</v>
      </c>
      <c r="B14">
        <v>495</v>
      </c>
      <c r="C14">
        <v>14</v>
      </c>
      <c r="D14">
        <v>463</v>
      </c>
      <c r="E14">
        <v>10</v>
      </c>
      <c r="F14">
        <v>434</v>
      </c>
      <c r="G14">
        <v>13</v>
      </c>
      <c r="H14">
        <v>528</v>
      </c>
      <c r="I14">
        <v>16</v>
      </c>
      <c r="J14">
        <v>519</v>
      </c>
      <c r="K14">
        <v>10</v>
      </c>
      <c r="L14">
        <v>454.5</v>
      </c>
      <c r="M14">
        <v>9.1999999999999993</v>
      </c>
      <c r="N14">
        <v>439</v>
      </c>
      <c r="O14">
        <v>9</v>
      </c>
      <c r="P14">
        <v>463.2</v>
      </c>
      <c r="Q14">
        <v>9.1</v>
      </c>
      <c r="R14">
        <v>452.8</v>
      </c>
      <c r="S14">
        <v>9.6999999999999993</v>
      </c>
      <c r="T14">
        <v>432.4</v>
      </c>
      <c r="U14">
        <v>8</v>
      </c>
      <c r="V14">
        <v>433.4</v>
      </c>
      <c r="W14">
        <v>8</v>
      </c>
      <c r="X14">
        <v>452.7</v>
      </c>
      <c r="Y14">
        <v>9.5</v>
      </c>
      <c r="Z14">
        <v>467</v>
      </c>
      <c r="AA14">
        <v>13</v>
      </c>
      <c r="AB14">
        <v>445.7</v>
      </c>
      <c r="AC14">
        <v>9.6</v>
      </c>
      <c r="AD14">
        <v>445.8</v>
      </c>
      <c r="AE14">
        <v>9.6999999999999993</v>
      </c>
      <c r="AF14">
        <v>431.2</v>
      </c>
      <c r="AG14">
        <v>8.5</v>
      </c>
      <c r="AH14">
        <v>451.7</v>
      </c>
      <c r="AI14">
        <v>9.4</v>
      </c>
      <c r="AJ14">
        <v>430.2</v>
      </c>
      <c r="AK14">
        <v>8.4</v>
      </c>
      <c r="AL14">
        <v>424.1</v>
      </c>
      <c r="AM14">
        <v>9</v>
      </c>
      <c r="AN14">
        <v>448.5</v>
      </c>
      <c r="AO14">
        <v>9.3000000000000007</v>
      </c>
      <c r="AP14">
        <v>437.8</v>
      </c>
      <c r="AQ14">
        <v>9.5</v>
      </c>
    </row>
    <row r="15" spans="1:43" x14ac:dyDescent="0.2">
      <c r="A15" s="11" t="s">
        <v>314</v>
      </c>
    </row>
    <row r="16" spans="1:43" x14ac:dyDescent="0.2">
      <c r="A16" s="10" t="s">
        <v>284</v>
      </c>
      <c r="B16" s="10">
        <v>3780</v>
      </c>
      <c r="C16" s="10">
        <v>130</v>
      </c>
      <c r="D16" s="10">
        <v>532</v>
      </c>
      <c r="E16" s="10">
        <v>27</v>
      </c>
      <c r="F16" s="10">
        <v>0.185</v>
      </c>
      <c r="G16" s="10">
        <v>9.4E-2</v>
      </c>
      <c r="H16" s="10">
        <v>20</v>
      </c>
      <c r="I16" s="10">
        <v>1.9</v>
      </c>
      <c r="J16" s="10">
        <v>88</v>
      </c>
      <c r="K16" s="10">
        <v>11</v>
      </c>
      <c r="L16" s="10">
        <v>106</v>
      </c>
      <c r="M16" s="10">
        <v>14</v>
      </c>
      <c r="N16" s="10">
        <v>1.85</v>
      </c>
      <c r="O16" s="10">
        <v>0.43</v>
      </c>
      <c r="P16" s="10">
        <v>424</v>
      </c>
      <c r="Q16" s="10">
        <v>70</v>
      </c>
      <c r="R16" s="10">
        <v>680</v>
      </c>
      <c r="S16" s="10">
        <v>120</v>
      </c>
      <c r="T16" s="10">
        <v>80</v>
      </c>
      <c r="U16" s="10">
        <v>17</v>
      </c>
      <c r="V16" s="10">
        <v>361</v>
      </c>
      <c r="W16" s="10">
        <v>81</v>
      </c>
      <c r="X16" s="10">
        <v>63</v>
      </c>
      <c r="Y16" s="10">
        <v>14</v>
      </c>
      <c r="Z16" s="10">
        <v>16.399999999999999</v>
      </c>
      <c r="AA16" s="10">
        <v>3.7</v>
      </c>
      <c r="AB16" s="10">
        <v>63</v>
      </c>
      <c r="AC16" s="10">
        <v>14</v>
      </c>
      <c r="AD16" s="10">
        <v>6.2</v>
      </c>
      <c r="AE16" s="10">
        <v>1.3</v>
      </c>
      <c r="AF16" s="10">
        <v>28.5</v>
      </c>
      <c r="AG16" s="10">
        <v>6.2</v>
      </c>
      <c r="AH16" s="10">
        <v>4.1100000000000003</v>
      </c>
      <c r="AI16" s="10">
        <v>0.87</v>
      </c>
      <c r="AJ16" s="10">
        <v>9.1999999999999993</v>
      </c>
      <c r="AK16" s="10">
        <v>1.9</v>
      </c>
      <c r="AL16" s="10">
        <v>0.92</v>
      </c>
      <c r="AM16" s="10">
        <v>0.19</v>
      </c>
      <c r="AN16" s="10">
        <v>4.9000000000000004</v>
      </c>
      <c r="AO16" s="10">
        <v>0.97</v>
      </c>
      <c r="AP16" s="10">
        <v>0.56999999999999995</v>
      </c>
      <c r="AQ16" s="10">
        <v>0.11</v>
      </c>
    </row>
    <row r="17" spans="1:43" x14ac:dyDescent="0.2">
      <c r="A17" s="10" t="s">
        <v>285</v>
      </c>
      <c r="B17" s="10">
        <v>3360</v>
      </c>
      <c r="C17" s="10">
        <v>140</v>
      </c>
      <c r="D17" s="10">
        <v>525</v>
      </c>
      <c r="E17" s="10">
        <v>48</v>
      </c>
      <c r="F17" s="10">
        <v>0.28000000000000003</v>
      </c>
      <c r="G17" s="10">
        <v>0.34</v>
      </c>
      <c r="H17" s="10">
        <v>37.6</v>
      </c>
      <c r="I17" s="10">
        <v>5.5</v>
      </c>
      <c r="J17" s="10">
        <v>164</v>
      </c>
      <c r="K17" s="10">
        <v>24</v>
      </c>
      <c r="L17" s="10">
        <v>72</v>
      </c>
      <c r="M17" s="10">
        <v>13</v>
      </c>
      <c r="N17" s="10">
        <v>9.5</v>
      </c>
      <c r="O17" s="10">
        <v>1.8</v>
      </c>
      <c r="P17" s="10">
        <v>129</v>
      </c>
      <c r="Q17" s="10">
        <v>31</v>
      </c>
      <c r="R17" s="10">
        <v>265</v>
      </c>
      <c r="S17" s="10">
        <v>63</v>
      </c>
      <c r="T17" s="10">
        <v>24.5</v>
      </c>
      <c r="U17" s="10">
        <v>6</v>
      </c>
      <c r="V17" s="10">
        <v>119</v>
      </c>
      <c r="W17" s="10">
        <v>29</v>
      </c>
      <c r="X17" s="10">
        <v>22</v>
      </c>
      <c r="Y17" s="10">
        <v>5.3</v>
      </c>
      <c r="Z17" s="10">
        <v>7.2</v>
      </c>
      <c r="AA17" s="10">
        <v>1.8</v>
      </c>
      <c r="AB17" s="10">
        <v>25.5</v>
      </c>
      <c r="AC17" s="10">
        <v>6.1</v>
      </c>
      <c r="AD17" s="10">
        <v>2.81</v>
      </c>
      <c r="AE17" s="10">
        <v>0.65</v>
      </c>
      <c r="AF17" s="10">
        <v>16.899999999999999</v>
      </c>
      <c r="AG17" s="10">
        <v>4</v>
      </c>
      <c r="AH17" s="10">
        <v>2.56</v>
      </c>
      <c r="AI17" s="10">
        <v>0.57999999999999996</v>
      </c>
      <c r="AJ17" s="10">
        <v>6.5</v>
      </c>
      <c r="AK17" s="10">
        <v>1.5</v>
      </c>
      <c r="AL17" s="10">
        <v>0.66</v>
      </c>
      <c r="AM17" s="10">
        <v>0.15</v>
      </c>
      <c r="AN17" s="10">
        <v>4.03</v>
      </c>
      <c r="AO17" s="10">
        <v>0.83</v>
      </c>
      <c r="AP17" s="10">
        <v>0.48</v>
      </c>
      <c r="AQ17" s="10">
        <v>0.1</v>
      </c>
    </row>
    <row r="18" spans="1:43" x14ac:dyDescent="0.2">
      <c r="A18" s="10" t="s">
        <v>286</v>
      </c>
      <c r="B18" s="10">
        <v>2240</v>
      </c>
      <c r="C18" s="10">
        <v>120</v>
      </c>
      <c r="D18" s="10">
        <v>494</v>
      </c>
      <c r="E18" s="10">
        <v>43</v>
      </c>
      <c r="F18" s="10">
        <v>0.79</v>
      </c>
      <c r="G18" s="10">
        <v>0.28000000000000003</v>
      </c>
      <c r="H18" s="10">
        <v>12.1</v>
      </c>
      <c r="I18" s="10">
        <v>1.6</v>
      </c>
      <c r="J18" s="10">
        <v>47.8</v>
      </c>
      <c r="K18" s="10">
        <v>5.5</v>
      </c>
      <c r="L18" s="10">
        <v>68</v>
      </c>
      <c r="M18" s="10">
        <v>14</v>
      </c>
      <c r="N18" s="10">
        <v>4.8</v>
      </c>
      <c r="O18" s="10">
        <v>1.7</v>
      </c>
      <c r="P18" s="10">
        <v>71</v>
      </c>
      <c r="Q18" s="10">
        <v>8.6999999999999993</v>
      </c>
      <c r="R18" s="10">
        <v>142</v>
      </c>
      <c r="S18" s="10">
        <v>19</v>
      </c>
      <c r="T18" s="10">
        <v>16.8</v>
      </c>
      <c r="U18" s="10">
        <v>2.5</v>
      </c>
      <c r="V18" s="10">
        <v>73</v>
      </c>
      <c r="W18" s="10">
        <v>10</v>
      </c>
      <c r="X18" s="10">
        <v>16.600000000000001</v>
      </c>
      <c r="Y18" s="10">
        <v>2.8</v>
      </c>
      <c r="Z18" s="10">
        <v>5.15</v>
      </c>
      <c r="AA18" s="10">
        <v>0.93</v>
      </c>
      <c r="AB18" s="10">
        <v>17.8</v>
      </c>
      <c r="AC18" s="10">
        <v>3.6</v>
      </c>
      <c r="AD18" s="10">
        <v>2.35</v>
      </c>
      <c r="AE18" s="10">
        <v>0.49</v>
      </c>
      <c r="AF18" s="10">
        <v>13.2</v>
      </c>
      <c r="AG18" s="10">
        <v>2.7</v>
      </c>
      <c r="AH18" s="10">
        <v>2.09</v>
      </c>
      <c r="AI18" s="10">
        <v>0.43</v>
      </c>
      <c r="AJ18" s="10">
        <v>4.6399999999999997</v>
      </c>
      <c r="AK18" s="10">
        <v>0.82</v>
      </c>
      <c r="AL18" s="10">
        <v>0.61</v>
      </c>
      <c r="AM18" s="10">
        <v>0.12</v>
      </c>
      <c r="AN18" s="10">
        <v>3.81</v>
      </c>
      <c r="AO18" s="10">
        <v>0.55000000000000004</v>
      </c>
      <c r="AP18" s="10">
        <v>0.49399999999999999</v>
      </c>
      <c r="AQ18" s="10">
        <v>7.5999999999999998E-2</v>
      </c>
    </row>
    <row r="19" spans="1:43" x14ac:dyDescent="0.2">
      <c r="A19" s="10" t="s">
        <v>287</v>
      </c>
      <c r="B19" s="10">
        <v>712</v>
      </c>
      <c r="C19" s="10">
        <v>43</v>
      </c>
      <c r="D19" s="10">
        <v>382</v>
      </c>
      <c r="E19" s="10">
        <v>29</v>
      </c>
      <c r="F19" s="10">
        <v>1.83</v>
      </c>
      <c r="G19" s="10">
        <v>0.78</v>
      </c>
      <c r="H19" s="10">
        <v>14.8</v>
      </c>
      <c r="I19" s="10">
        <v>1.5</v>
      </c>
      <c r="J19" s="10">
        <v>60.8</v>
      </c>
      <c r="K19" s="10">
        <v>5.8</v>
      </c>
      <c r="L19" s="10">
        <v>0.65900000000000003</v>
      </c>
      <c r="M19" s="10">
        <v>7.5999999999999998E-2</v>
      </c>
      <c r="N19" s="10">
        <v>12.6</v>
      </c>
      <c r="O19" s="10">
        <v>5.6</v>
      </c>
      <c r="P19" s="10">
        <v>0.65</v>
      </c>
      <c r="Q19" s="10">
        <v>0.12</v>
      </c>
      <c r="R19" s="10">
        <v>1.37</v>
      </c>
      <c r="S19" s="10">
        <v>0.21</v>
      </c>
      <c r="T19" s="10">
        <v>0.254</v>
      </c>
      <c r="U19" s="10">
        <v>8.5000000000000006E-2</v>
      </c>
      <c r="V19" s="10">
        <v>0.99</v>
      </c>
      <c r="W19" s="10">
        <v>0.11</v>
      </c>
      <c r="X19" s="10">
        <v>0.27600000000000002</v>
      </c>
      <c r="Y19" s="10">
        <v>3.5999999999999997E-2</v>
      </c>
      <c r="Z19" s="10">
        <v>0.16400000000000001</v>
      </c>
      <c r="AA19" s="10">
        <v>2.1000000000000001E-2</v>
      </c>
      <c r="AB19" s="10">
        <v>0.32</v>
      </c>
      <c r="AC19" s="10">
        <v>0.15</v>
      </c>
      <c r="AD19" s="10">
        <v>3.2399999999999998E-2</v>
      </c>
      <c r="AE19" s="10">
        <v>6.7000000000000002E-3</v>
      </c>
      <c r="AF19" s="10">
        <v>0.14499999999999999</v>
      </c>
      <c r="AG19" s="10">
        <v>2.5000000000000001E-2</v>
      </c>
      <c r="AH19" s="10">
        <v>2.3099999999999999E-2</v>
      </c>
      <c r="AI19" s="10">
        <v>4.5999999999999999E-3</v>
      </c>
      <c r="AJ19" s="10" t="s">
        <v>288</v>
      </c>
      <c r="AK19" s="10" t="s">
        <v>288</v>
      </c>
      <c r="AL19" s="10" t="s">
        <v>288</v>
      </c>
      <c r="AM19" s="10" t="s">
        <v>288</v>
      </c>
      <c r="AN19" s="10">
        <v>2.5999999999999999E-2</v>
      </c>
      <c r="AO19" s="10">
        <v>1.0999999999999999E-2</v>
      </c>
      <c r="AP19" s="10" t="s">
        <v>288</v>
      </c>
      <c r="AQ19" s="10" t="s">
        <v>288</v>
      </c>
    </row>
    <row r="20" spans="1:43" x14ac:dyDescent="0.2">
      <c r="A20" s="10" t="s">
        <v>289</v>
      </c>
      <c r="B20" s="10">
        <v>1769</v>
      </c>
      <c r="C20" s="10">
        <v>53</v>
      </c>
      <c r="D20" s="10">
        <v>416</v>
      </c>
      <c r="E20" s="10">
        <v>10</v>
      </c>
      <c r="F20" s="10">
        <v>0.13200000000000001</v>
      </c>
      <c r="G20" s="10">
        <v>7.1999999999999995E-2</v>
      </c>
      <c r="H20" s="10">
        <v>50.5</v>
      </c>
      <c r="I20" s="10">
        <v>3.8</v>
      </c>
      <c r="J20" s="10">
        <v>230</v>
      </c>
      <c r="K20" s="10">
        <v>17</v>
      </c>
      <c r="L20" s="10">
        <v>12.03</v>
      </c>
      <c r="M20" s="10">
        <v>0.53</v>
      </c>
      <c r="N20" s="10">
        <v>2.77</v>
      </c>
      <c r="O20" s="10">
        <v>0.4</v>
      </c>
      <c r="P20" s="10">
        <v>6.55</v>
      </c>
      <c r="Q20" s="10">
        <v>0.4</v>
      </c>
      <c r="R20" s="10">
        <v>14.6</v>
      </c>
      <c r="S20" s="10">
        <v>1</v>
      </c>
      <c r="T20" s="10">
        <v>1.98</v>
      </c>
      <c r="U20" s="10">
        <v>0.13</v>
      </c>
      <c r="V20" s="10">
        <v>9.85</v>
      </c>
      <c r="W20" s="10">
        <v>0.53</v>
      </c>
      <c r="X20" s="10">
        <v>2.6</v>
      </c>
      <c r="Y20" s="10">
        <v>0.16</v>
      </c>
      <c r="Z20" s="10">
        <v>0.749</v>
      </c>
      <c r="AA20" s="10">
        <v>3.9E-2</v>
      </c>
      <c r="AB20" s="10">
        <v>2.69</v>
      </c>
      <c r="AC20" s="10">
        <v>0.13</v>
      </c>
      <c r="AD20" s="10">
        <v>0.35</v>
      </c>
      <c r="AE20" s="10">
        <v>1.7000000000000001E-2</v>
      </c>
      <c r="AF20" s="10">
        <v>2.1240000000000001</v>
      </c>
      <c r="AG20" s="10">
        <v>7.1999999999999995E-2</v>
      </c>
      <c r="AH20" s="10">
        <v>0.35199999999999998</v>
      </c>
      <c r="AI20" s="10">
        <v>2.5000000000000001E-2</v>
      </c>
      <c r="AJ20" s="10">
        <v>0.85499999999999998</v>
      </c>
      <c r="AK20" s="10">
        <v>3.6999999999999998E-2</v>
      </c>
      <c r="AL20" s="10">
        <v>0.109</v>
      </c>
      <c r="AM20" s="10">
        <v>1.2999999999999999E-2</v>
      </c>
      <c r="AN20" s="10">
        <v>0.58699999999999997</v>
      </c>
      <c r="AO20" s="10">
        <v>3.3000000000000002E-2</v>
      </c>
      <c r="AP20" s="10">
        <v>7.0800000000000002E-2</v>
      </c>
      <c r="AQ20" s="10">
        <v>5.1999999999999998E-3</v>
      </c>
    </row>
    <row r="21" spans="1:43" x14ac:dyDescent="0.2">
      <c r="A21" s="10" t="s">
        <v>290</v>
      </c>
      <c r="B21" s="10">
        <v>3312</v>
      </c>
      <c r="C21" s="10">
        <v>89</v>
      </c>
      <c r="D21" s="10">
        <v>846</v>
      </c>
      <c r="E21" s="10">
        <v>25</v>
      </c>
      <c r="F21" s="10">
        <v>0.06</v>
      </c>
      <c r="G21" s="10">
        <v>2.8000000000000001E-2</v>
      </c>
      <c r="H21" s="10">
        <v>89</v>
      </c>
      <c r="I21" s="10">
        <v>5.3</v>
      </c>
      <c r="J21" s="10">
        <v>392</v>
      </c>
      <c r="K21" s="10">
        <v>31</v>
      </c>
      <c r="L21" s="10">
        <v>27.8</v>
      </c>
      <c r="M21" s="10">
        <v>2.2999999999999998</v>
      </c>
      <c r="N21" s="10">
        <v>154</v>
      </c>
      <c r="O21" s="10">
        <v>14</v>
      </c>
      <c r="P21" s="10">
        <v>6.27</v>
      </c>
      <c r="Q21" s="10">
        <v>0.6</v>
      </c>
      <c r="R21" s="10">
        <v>9.2899999999999991</v>
      </c>
      <c r="S21" s="10">
        <v>0.82</v>
      </c>
      <c r="T21" s="10">
        <v>1.31</v>
      </c>
      <c r="U21" s="10">
        <v>0.18</v>
      </c>
      <c r="V21" s="10">
        <v>6.25</v>
      </c>
      <c r="W21" s="10">
        <v>0.5</v>
      </c>
      <c r="X21" s="10">
        <v>2.16</v>
      </c>
      <c r="Y21" s="10">
        <v>0.16</v>
      </c>
      <c r="Z21" s="10">
        <v>1.038</v>
      </c>
      <c r="AA21" s="10">
        <v>7.2999999999999995E-2</v>
      </c>
      <c r="AB21" s="10">
        <v>3.49</v>
      </c>
      <c r="AC21" s="10">
        <v>0.22</v>
      </c>
      <c r="AD21" s="10">
        <v>0.54900000000000004</v>
      </c>
      <c r="AE21" s="10">
        <v>2.1999999999999999E-2</v>
      </c>
      <c r="AF21" s="10">
        <v>3.67</v>
      </c>
      <c r="AG21" s="10">
        <v>0.17</v>
      </c>
      <c r="AH21" s="10">
        <v>0.63</v>
      </c>
      <c r="AI21" s="10">
        <v>2.4E-2</v>
      </c>
      <c r="AJ21" s="10">
        <v>1.476</v>
      </c>
      <c r="AK21" s="10">
        <v>6.8000000000000005E-2</v>
      </c>
      <c r="AL21" s="10">
        <v>0.13519999999999999</v>
      </c>
      <c r="AM21" s="10">
        <v>9.5999999999999992E-3</v>
      </c>
      <c r="AN21" s="10">
        <v>0.73</v>
      </c>
      <c r="AO21" s="10">
        <v>4.2000000000000003E-2</v>
      </c>
      <c r="AP21" s="10">
        <v>8.2100000000000006E-2</v>
      </c>
      <c r="AQ21" s="10">
        <v>8.6999999999999994E-3</v>
      </c>
    </row>
    <row r="22" spans="1:43" x14ac:dyDescent="0.2">
      <c r="A22" s="10" t="s">
        <v>291</v>
      </c>
      <c r="B22" s="10">
        <v>1813</v>
      </c>
      <c r="C22" s="10">
        <v>88</v>
      </c>
      <c r="D22" s="10">
        <v>447</v>
      </c>
      <c r="E22" s="10">
        <v>34</v>
      </c>
      <c r="F22" s="10">
        <v>0.6</v>
      </c>
      <c r="G22" s="10">
        <v>0.44</v>
      </c>
      <c r="H22" s="10">
        <v>30.8</v>
      </c>
      <c r="I22" s="10">
        <v>4.4000000000000004</v>
      </c>
      <c r="J22" s="10">
        <v>136</v>
      </c>
      <c r="K22" s="10">
        <v>19</v>
      </c>
      <c r="L22" s="10">
        <v>9.9</v>
      </c>
      <c r="M22" s="10">
        <v>1.1000000000000001</v>
      </c>
      <c r="N22" s="10">
        <v>3.5</v>
      </c>
      <c r="O22" s="10">
        <v>1.5</v>
      </c>
      <c r="P22" s="10">
        <v>3.87</v>
      </c>
      <c r="Q22" s="10">
        <v>0.83</v>
      </c>
      <c r="R22" s="10">
        <v>11.3</v>
      </c>
      <c r="S22" s="10">
        <v>2.5</v>
      </c>
      <c r="T22" s="10">
        <v>1.87</v>
      </c>
      <c r="U22" s="10">
        <v>0.98</v>
      </c>
      <c r="V22" s="10">
        <v>7.6</v>
      </c>
      <c r="W22" s="10">
        <v>1</v>
      </c>
      <c r="X22" s="10">
        <v>2.27</v>
      </c>
      <c r="Y22" s="10">
        <v>0.26</v>
      </c>
      <c r="Z22" s="10">
        <v>1.45</v>
      </c>
      <c r="AA22" s="10">
        <v>0.85</v>
      </c>
      <c r="AB22" s="10">
        <v>2.33</v>
      </c>
      <c r="AC22" s="10">
        <v>0.22</v>
      </c>
      <c r="AD22" s="10">
        <v>0.30499999999999999</v>
      </c>
      <c r="AE22" s="10">
        <v>3.3000000000000002E-2</v>
      </c>
      <c r="AF22" s="10">
        <v>1.82</v>
      </c>
      <c r="AG22" s="10">
        <v>0.15</v>
      </c>
      <c r="AH22" s="10">
        <v>0.30099999999999999</v>
      </c>
      <c r="AI22" s="10">
        <v>3.6999999999999998E-2</v>
      </c>
      <c r="AJ22" s="10">
        <v>0.755</v>
      </c>
      <c r="AK22" s="10">
        <v>8.7999999999999995E-2</v>
      </c>
      <c r="AL22" s="10">
        <v>0.09</v>
      </c>
      <c r="AM22" s="10">
        <v>1.7000000000000001E-2</v>
      </c>
      <c r="AN22" s="10">
        <v>0.61</v>
      </c>
      <c r="AO22" s="10">
        <v>0.15</v>
      </c>
      <c r="AP22" s="10">
        <v>6.1899999999999997E-2</v>
      </c>
      <c r="AQ22" s="10">
        <v>7.9000000000000008E-3</v>
      </c>
    </row>
    <row r="23" spans="1:43" x14ac:dyDescent="0.2">
      <c r="A23" s="10" t="s">
        <v>292</v>
      </c>
      <c r="B23" s="10">
        <v>2600</v>
      </c>
      <c r="C23" s="10">
        <v>110</v>
      </c>
      <c r="D23" s="10">
        <v>428</v>
      </c>
      <c r="E23" s="10">
        <v>27</v>
      </c>
      <c r="F23" s="10">
        <v>6.4000000000000001E-2</v>
      </c>
      <c r="G23" s="10">
        <v>2.7E-2</v>
      </c>
      <c r="H23" s="10">
        <v>46.9</v>
      </c>
      <c r="I23" s="10">
        <v>2.6</v>
      </c>
      <c r="J23" s="10">
        <v>213</v>
      </c>
      <c r="K23" s="10">
        <v>13</v>
      </c>
      <c r="L23" s="10">
        <v>28.7</v>
      </c>
      <c r="M23" s="10">
        <v>2</v>
      </c>
      <c r="N23" s="10">
        <v>34</v>
      </c>
      <c r="O23" s="10">
        <v>3.1</v>
      </c>
      <c r="P23" s="10">
        <v>136</v>
      </c>
      <c r="Q23" s="10">
        <v>15</v>
      </c>
      <c r="R23" s="10">
        <v>289</v>
      </c>
      <c r="S23" s="10">
        <v>38</v>
      </c>
      <c r="T23" s="10">
        <v>32.5</v>
      </c>
      <c r="U23" s="10">
        <v>4.0999999999999996</v>
      </c>
      <c r="V23" s="10">
        <v>136</v>
      </c>
      <c r="W23" s="10">
        <v>16</v>
      </c>
      <c r="X23" s="10">
        <v>25.2</v>
      </c>
      <c r="Y23" s="10">
        <v>2.2999999999999998</v>
      </c>
      <c r="Z23" s="10">
        <v>6.09</v>
      </c>
      <c r="AA23" s="10">
        <v>0.46</v>
      </c>
      <c r="AB23" s="10">
        <v>17.5</v>
      </c>
      <c r="AC23" s="10">
        <v>1.3</v>
      </c>
      <c r="AD23" s="10">
        <v>1.85</v>
      </c>
      <c r="AE23" s="10">
        <v>0.12</v>
      </c>
      <c r="AF23" s="10">
        <v>8.7799999999999994</v>
      </c>
      <c r="AG23" s="10">
        <v>0.47</v>
      </c>
      <c r="AH23" s="10">
        <v>1.1579999999999999</v>
      </c>
      <c r="AI23" s="10">
        <v>7.0000000000000007E-2</v>
      </c>
      <c r="AJ23" s="10">
        <v>2.61</v>
      </c>
      <c r="AK23" s="10">
        <v>0.15</v>
      </c>
      <c r="AL23" s="10">
        <v>0.34599999999999997</v>
      </c>
      <c r="AM23" s="10">
        <v>6.4000000000000001E-2</v>
      </c>
      <c r="AN23" s="10">
        <v>2.2000000000000002</v>
      </c>
      <c r="AO23" s="10">
        <v>0.23</v>
      </c>
      <c r="AP23" s="10">
        <v>0.33</v>
      </c>
      <c r="AQ23" s="10">
        <v>0.11</v>
      </c>
    </row>
    <row r="24" spans="1:43" x14ac:dyDescent="0.2">
      <c r="A24" s="10" t="s">
        <v>293</v>
      </c>
      <c r="B24" s="10">
        <v>1670</v>
      </c>
      <c r="C24" s="10">
        <v>64</v>
      </c>
      <c r="D24" s="10">
        <v>373</v>
      </c>
      <c r="E24" s="10">
        <v>66</v>
      </c>
      <c r="F24" s="10">
        <v>3.7999999999999999E-2</v>
      </c>
      <c r="G24" s="10">
        <v>3.5000000000000003E-2</v>
      </c>
      <c r="H24" s="10">
        <v>31.7</v>
      </c>
      <c r="I24" s="10">
        <v>2.7</v>
      </c>
      <c r="J24" s="10">
        <v>149</v>
      </c>
      <c r="K24" s="10">
        <v>16</v>
      </c>
      <c r="L24" s="10">
        <v>17.600000000000001</v>
      </c>
      <c r="M24" s="10">
        <v>2.5</v>
      </c>
      <c r="N24" s="10">
        <v>31.7</v>
      </c>
      <c r="O24" s="10">
        <v>4.5999999999999996</v>
      </c>
      <c r="P24" s="10">
        <v>91</v>
      </c>
      <c r="Q24" s="10">
        <v>11</v>
      </c>
      <c r="R24" s="10">
        <v>166</v>
      </c>
      <c r="S24" s="10">
        <v>23</v>
      </c>
      <c r="T24" s="10">
        <v>17.899999999999999</v>
      </c>
      <c r="U24" s="10">
        <v>2.5</v>
      </c>
      <c r="V24" s="10">
        <v>79</v>
      </c>
      <c r="W24" s="10">
        <v>9.5</v>
      </c>
      <c r="X24" s="10">
        <v>15</v>
      </c>
      <c r="Y24" s="10">
        <v>1.7</v>
      </c>
      <c r="Z24" s="10">
        <v>3.77</v>
      </c>
      <c r="AA24" s="10">
        <v>0.49</v>
      </c>
      <c r="AB24" s="10">
        <v>10.9</v>
      </c>
      <c r="AC24" s="10">
        <v>1.2</v>
      </c>
      <c r="AD24" s="10">
        <v>1.0900000000000001</v>
      </c>
      <c r="AE24" s="10">
        <v>0.11</v>
      </c>
      <c r="AF24" s="10">
        <v>5.35</v>
      </c>
      <c r="AG24" s="10">
        <v>0.38</v>
      </c>
      <c r="AH24" s="10">
        <v>0.88</v>
      </c>
      <c r="AI24" s="10">
        <v>0.32</v>
      </c>
      <c r="AJ24" s="10">
        <v>1.53</v>
      </c>
      <c r="AK24" s="10">
        <v>8.5999999999999993E-2</v>
      </c>
      <c r="AL24" s="10">
        <v>0.17599999999999999</v>
      </c>
      <c r="AM24" s="10">
        <v>1.4E-2</v>
      </c>
      <c r="AN24" s="10">
        <v>1.19</v>
      </c>
      <c r="AO24" s="10">
        <v>0.12</v>
      </c>
      <c r="AP24" s="10">
        <v>0.159</v>
      </c>
      <c r="AQ24" s="10">
        <v>2.1999999999999999E-2</v>
      </c>
    </row>
    <row r="25" spans="1:43" x14ac:dyDescent="0.2">
      <c r="A25" s="10" t="s">
        <v>294</v>
      </c>
      <c r="B25" s="10">
        <v>4230</v>
      </c>
      <c r="C25" s="10">
        <v>140</v>
      </c>
      <c r="D25" s="10">
        <v>632</v>
      </c>
      <c r="E25" s="10">
        <v>76</v>
      </c>
      <c r="F25" s="10">
        <v>2.14</v>
      </c>
      <c r="G25" s="10">
        <v>0.79</v>
      </c>
      <c r="H25" s="10">
        <v>56.7</v>
      </c>
      <c r="I25" s="10">
        <v>4.3</v>
      </c>
      <c r="J25" s="10">
        <v>248</v>
      </c>
      <c r="K25" s="10">
        <v>21</v>
      </c>
      <c r="L25" s="10">
        <v>67.099999999999994</v>
      </c>
      <c r="M25" s="10">
        <v>6.5</v>
      </c>
      <c r="N25" s="10">
        <v>24.6</v>
      </c>
      <c r="O25" s="10">
        <v>3.5</v>
      </c>
      <c r="P25" s="10">
        <v>174</v>
      </c>
      <c r="Q25" s="10">
        <v>16</v>
      </c>
      <c r="R25" s="10">
        <v>334</v>
      </c>
      <c r="S25" s="10">
        <v>29</v>
      </c>
      <c r="T25" s="10">
        <v>32.299999999999997</v>
      </c>
      <c r="U25" s="10">
        <v>3.1</v>
      </c>
      <c r="V25" s="10">
        <v>128</v>
      </c>
      <c r="W25" s="10">
        <v>11</v>
      </c>
      <c r="X25" s="10">
        <v>24.6</v>
      </c>
      <c r="Y25" s="10">
        <v>1.8</v>
      </c>
      <c r="Z25" s="10">
        <v>7.46</v>
      </c>
      <c r="AA25" s="10">
        <v>0.48</v>
      </c>
      <c r="AB25" s="10">
        <v>22</v>
      </c>
      <c r="AC25" s="10">
        <v>1.3</v>
      </c>
      <c r="AD25" s="10">
        <v>2.54</v>
      </c>
      <c r="AE25" s="10">
        <v>0.13</v>
      </c>
      <c r="AF25" s="10">
        <v>13.04</v>
      </c>
      <c r="AG25" s="10">
        <v>0.54</v>
      </c>
      <c r="AH25" s="10">
        <v>1.8520000000000001</v>
      </c>
      <c r="AI25" s="10">
        <v>8.4000000000000005E-2</v>
      </c>
      <c r="AJ25" s="10">
        <v>4.08</v>
      </c>
      <c r="AK25" s="10">
        <v>0.19</v>
      </c>
      <c r="AL25" s="10">
        <v>0.42</v>
      </c>
      <c r="AM25" s="10">
        <v>2.8000000000000001E-2</v>
      </c>
      <c r="AN25" s="10">
        <v>2.41</v>
      </c>
      <c r="AO25" s="10">
        <v>0.17</v>
      </c>
      <c r="AP25" s="10">
        <v>0.32</v>
      </c>
      <c r="AQ25" s="10">
        <v>6.7000000000000004E-2</v>
      </c>
    </row>
    <row r="26" spans="1:43" x14ac:dyDescent="0.2">
      <c r="A26" s="10" t="s">
        <v>295</v>
      </c>
      <c r="B26" s="10">
        <v>5250</v>
      </c>
      <c r="C26" s="10">
        <v>150</v>
      </c>
      <c r="D26" s="10">
        <v>600</v>
      </c>
      <c r="E26" s="10">
        <v>28</v>
      </c>
      <c r="F26" s="10" t="s">
        <v>288</v>
      </c>
      <c r="G26" s="10" t="s">
        <v>288</v>
      </c>
      <c r="H26" s="10">
        <v>30.9</v>
      </c>
      <c r="I26" s="10">
        <v>2.2999999999999998</v>
      </c>
      <c r="J26" s="10">
        <v>143</v>
      </c>
      <c r="K26" s="10">
        <v>11</v>
      </c>
      <c r="L26" s="10">
        <v>33.1</v>
      </c>
      <c r="M26" s="10">
        <v>3.1</v>
      </c>
      <c r="N26" s="10">
        <v>0.59199999999999997</v>
      </c>
      <c r="O26" s="10">
        <v>8.5999999999999993E-2</v>
      </c>
      <c r="P26" s="10">
        <v>58.2</v>
      </c>
      <c r="Q26" s="10">
        <v>6.1</v>
      </c>
      <c r="R26" s="10">
        <v>149</v>
      </c>
      <c r="S26" s="10">
        <v>15</v>
      </c>
      <c r="T26" s="10">
        <v>17.7</v>
      </c>
      <c r="U26" s="10">
        <v>1.7</v>
      </c>
      <c r="V26" s="10">
        <v>77.5</v>
      </c>
      <c r="W26" s="10">
        <v>6.8</v>
      </c>
      <c r="X26" s="10">
        <v>16.8</v>
      </c>
      <c r="Y26" s="10">
        <v>1.3</v>
      </c>
      <c r="Z26" s="10">
        <v>4.29</v>
      </c>
      <c r="AA26" s="10">
        <v>0.32</v>
      </c>
      <c r="AB26" s="10">
        <v>12.5</v>
      </c>
      <c r="AC26" s="10">
        <v>0.82</v>
      </c>
      <c r="AD26" s="10">
        <v>1.645</v>
      </c>
      <c r="AE26" s="10">
        <v>9.1999999999999998E-2</v>
      </c>
      <c r="AF26" s="10">
        <v>9.2100000000000009</v>
      </c>
      <c r="AG26" s="10">
        <v>0.41</v>
      </c>
      <c r="AH26" s="10">
        <v>1.363</v>
      </c>
      <c r="AI26" s="10">
        <v>5.5E-2</v>
      </c>
      <c r="AJ26" s="10">
        <v>3.42</v>
      </c>
      <c r="AK26" s="10">
        <v>0.16</v>
      </c>
      <c r="AL26" s="10">
        <v>0.39300000000000002</v>
      </c>
      <c r="AM26" s="10">
        <v>2.1000000000000001E-2</v>
      </c>
      <c r="AN26" s="10">
        <v>2.99</v>
      </c>
      <c r="AO26" s="10">
        <v>0.22</v>
      </c>
      <c r="AP26" s="10">
        <v>0.38200000000000001</v>
      </c>
      <c r="AQ26" s="10">
        <v>3.4000000000000002E-2</v>
      </c>
    </row>
    <row r="27" spans="1:43" x14ac:dyDescent="0.2">
      <c r="A27" s="10" t="s">
        <v>296</v>
      </c>
      <c r="B27" s="10">
        <v>5940</v>
      </c>
      <c r="C27" s="10">
        <v>230</v>
      </c>
      <c r="D27" s="10">
        <v>481</v>
      </c>
      <c r="E27" s="10">
        <v>17</v>
      </c>
      <c r="F27" s="10">
        <v>4.2999999999999997E-2</v>
      </c>
      <c r="G27" s="10">
        <v>5.3999999999999999E-2</v>
      </c>
      <c r="H27" s="10">
        <v>19</v>
      </c>
      <c r="I27" s="10">
        <v>1.2</v>
      </c>
      <c r="J27" s="10">
        <v>91.7</v>
      </c>
      <c r="K27" s="10">
        <v>6.8</v>
      </c>
      <c r="L27" s="10">
        <v>26.3</v>
      </c>
      <c r="M27" s="10">
        <v>1.9</v>
      </c>
      <c r="N27" s="10">
        <v>0.82699999999999996</v>
      </c>
      <c r="O27" s="10">
        <v>9.4E-2</v>
      </c>
      <c r="P27" s="10">
        <v>4.51</v>
      </c>
      <c r="Q27" s="10">
        <v>0.38</v>
      </c>
      <c r="R27" s="10">
        <v>15.5</v>
      </c>
      <c r="S27" s="10">
        <v>1.3</v>
      </c>
      <c r="T27" s="10">
        <v>3.27</v>
      </c>
      <c r="U27" s="10">
        <v>0.28999999999999998</v>
      </c>
      <c r="V27" s="10">
        <v>22</v>
      </c>
      <c r="W27" s="10">
        <v>1.8</v>
      </c>
      <c r="X27" s="10">
        <v>5.62</v>
      </c>
      <c r="Y27" s="10">
        <v>0.4</v>
      </c>
      <c r="Z27" s="10">
        <v>2.13</v>
      </c>
      <c r="AA27" s="10">
        <v>0.16</v>
      </c>
      <c r="AB27" s="10">
        <v>5.94</v>
      </c>
      <c r="AC27" s="10">
        <v>0.46</v>
      </c>
      <c r="AD27" s="10">
        <v>0.76800000000000002</v>
      </c>
      <c r="AE27" s="10">
        <v>0.05</v>
      </c>
      <c r="AF27" s="10">
        <v>4.6399999999999997</v>
      </c>
      <c r="AG27" s="10">
        <v>0.28000000000000003</v>
      </c>
      <c r="AH27" s="10">
        <v>0.79400000000000004</v>
      </c>
      <c r="AI27" s="10">
        <v>4.4999999999999998E-2</v>
      </c>
      <c r="AJ27" s="10">
        <v>1.91</v>
      </c>
      <c r="AK27" s="10">
        <v>0.12</v>
      </c>
      <c r="AL27" s="10">
        <v>0.19400000000000001</v>
      </c>
      <c r="AM27" s="10">
        <v>1.2E-2</v>
      </c>
      <c r="AN27" s="10">
        <v>1.101</v>
      </c>
      <c r="AO27" s="10">
        <v>7.6999999999999999E-2</v>
      </c>
      <c r="AP27" s="10">
        <v>0.151</v>
      </c>
      <c r="AQ27" s="10">
        <v>3.2000000000000001E-2</v>
      </c>
    </row>
    <row r="28" spans="1:43" x14ac:dyDescent="0.2">
      <c r="A28" s="10" t="s">
        <v>297</v>
      </c>
      <c r="B28" s="10">
        <v>1996</v>
      </c>
      <c r="C28" s="10">
        <v>91</v>
      </c>
      <c r="D28" s="10">
        <v>473</v>
      </c>
      <c r="E28" s="10">
        <v>49</v>
      </c>
      <c r="F28" s="10">
        <v>6.9000000000000006E-2</v>
      </c>
      <c r="G28" s="10">
        <v>5.6000000000000001E-2</v>
      </c>
      <c r="H28" s="10">
        <v>100</v>
      </c>
      <c r="I28" s="10">
        <v>11</v>
      </c>
      <c r="J28" s="10">
        <v>419</v>
      </c>
      <c r="K28" s="10">
        <v>51</v>
      </c>
      <c r="L28" s="10">
        <v>11.2</v>
      </c>
      <c r="M28" s="10">
        <v>1.3</v>
      </c>
      <c r="N28" s="10">
        <v>121</v>
      </c>
      <c r="O28" s="10">
        <v>15</v>
      </c>
      <c r="P28" s="10">
        <v>2.96</v>
      </c>
      <c r="Q28" s="10">
        <v>0.5</v>
      </c>
      <c r="R28" s="10">
        <v>6.68</v>
      </c>
      <c r="S28" s="10">
        <v>0.92</v>
      </c>
      <c r="T28" s="10">
        <v>1.25</v>
      </c>
      <c r="U28" s="10">
        <v>0.15</v>
      </c>
      <c r="V28" s="10">
        <v>6.1</v>
      </c>
      <c r="W28" s="10">
        <v>0.61</v>
      </c>
      <c r="X28" s="10">
        <v>1.41</v>
      </c>
      <c r="Y28" s="10">
        <v>0.18</v>
      </c>
      <c r="Z28" s="10">
        <v>0.81</v>
      </c>
      <c r="AA28" s="10">
        <v>0.33</v>
      </c>
      <c r="AB28" s="10">
        <v>1.52</v>
      </c>
      <c r="AC28" s="10">
        <v>0.25</v>
      </c>
      <c r="AD28" s="10">
        <v>0.21199999999999999</v>
      </c>
      <c r="AE28" s="10">
        <v>2.1999999999999999E-2</v>
      </c>
      <c r="AF28" s="10">
        <v>1.4870000000000001</v>
      </c>
      <c r="AG28" s="10">
        <v>9.1999999999999998E-2</v>
      </c>
      <c r="AH28" s="10">
        <v>0.24399999999999999</v>
      </c>
      <c r="AI28" s="10">
        <v>0.02</v>
      </c>
      <c r="AJ28" s="10">
        <v>0.59399999999999997</v>
      </c>
      <c r="AK28" s="10">
        <v>5.7000000000000002E-2</v>
      </c>
      <c r="AL28" s="10">
        <v>9.0999999999999998E-2</v>
      </c>
      <c r="AM28" s="10">
        <v>3.9E-2</v>
      </c>
      <c r="AN28" s="10">
        <v>0.4</v>
      </c>
      <c r="AO28" s="10">
        <v>0.1</v>
      </c>
      <c r="AP28" s="10">
        <v>7.2999999999999995E-2</v>
      </c>
      <c r="AQ28" s="10">
        <v>6.0999999999999999E-2</v>
      </c>
    </row>
    <row r="29" spans="1:43" x14ac:dyDescent="0.2">
      <c r="A29" s="10" t="s">
        <v>298</v>
      </c>
      <c r="B29" s="10">
        <v>2660</v>
      </c>
      <c r="C29" s="10">
        <v>260</v>
      </c>
      <c r="D29" s="10">
        <v>382</v>
      </c>
      <c r="E29" s="10">
        <v>17</v>
      </c>
      <c r="F29" s="10">
        <v>7.0000000000000007E-2</v>
      </c>
      <c r="G29" s="10">
        <v>0.1</v>
      </c>
      <c r="H29" s="10">
        <v>13.2</v>
      </c>
      <c r="I29" s="10">
        <v>1.1000000000000001</v>
      </c>
      <c r="J29" s="10">
        <v>59.6</v>
      </c>
      <c r="K29" s="10">
        <v>5.5</v>
      </c>
      <c r="L29" s="10">
        <v>9.9</v>
      </c>
      <c r="M29" s="10">
        <v>1</v>
      </c>
      <c r="N29" s="10">
        <v>1.43</v>
      </c>
      <c r="O29" s="10">
        <v>0.18</v>
      </c>
      <c r="P29" s="10">
        <v>21.3</v>
      </c>
      <c r="Q29" s="10">
        <v>1.8</v>
      </c>
      <c r="R29" s="10">
        <v>38.5</v>
      </c>
      <c r="S29" s="10">
        <v>4.4000000000000004</v>
      </c>
      <c r="T29" s="10">
        <v>4.8099999999999996</v>
      </c>
      <c r="U29" s="10">
        <v>0.56999999999999995</v>
      </c>
      <c r="V29" s="10">
        <v>22.1</v>
      </c>
      <c r="W29" s="10">
        <v>1.8</v>
      </c>
      <c r="X29" s="10">
        <v>3.95</v>
      </c>
      <c r="Y29" s="10">
        <v>0.34</v>
      </c>
      <c r="Z29" s="10">
        <v>1.1639999999999999</v>
      </c>
      <c r="AA29" s="10">
        <v>8.5000000000000006E-2</v>
      </c>
      <c r="AB29" s="10">
        <v>3.11</v>
      </c>
      <c r="AC29" s="10">
        <v>0.28000000000000003</v>
      </c>
      <c r="AD29" s="10">
        <v>0.34300000000000003</v>
      </c>
      <c r="AE29" s="10">
        <v>3.2000000000000001E-2</v>
      </c>
      <c r="AF29" s="10">
        <v>1.8</v>
      </c>
      <c r="AG29" s="10">
        <v>0.13</v>
      </c>
      <c r="AH29" s="10">
        <v>0.29199999999999998</v>
      </c>
      <c r="AI29" s="10">
        <v>2.5999999999999999E-2</v>
      </c>
      <c r="AJ29" s="10">
        <v>0.754</v>
      </c>
      <c r="AK29" s="10">
        <v>6.3E-2</v>
      </c>
      <c r="AL29" s="10">
        <v>0.104</v>
      </c>
      <c r="AM29" s="10">
        <v>1.0999999999999999E-2</v>
      </c>
      <c r="AN29" s="10">
        <v>0.76600000000000001</v>
      </c>
      <c r="AO29" s="10">
        <v>0.06</v>
      </c>
      <c r="AP29" s="10">
        <v>0.11600000000000001</v>
      </c>
      <c r="AQ29" s="10">
        <v>2.3E-2</v>
      </c>
    </row>
    <row r="30" spans="1:43" x14ac:dyDescent="0.2">
      <c r="A30" s="10" t="s">
        <v>299</v>
      </c>
      <c r="B30" s="10">
        <v>6290</v>
      </c>
      <c r="C30" s="10">
        <v>180</v>
      </c>
      <c r="D30" s="10">
        <v>578</v>
      </c>
      <c r="E30" s="10">
        <v>41</v>
      </c>
      <c r="F30" s="10">
        <v>3.3000000000000002E-2</v>
      </c>
      <c r="G30" s="10">
        <v>2.8000000000000001E-2</v>
      </c>
      <c r="H30" s="10">
        <v>29.5</v>
      </c>
      <c r="I30" s="10">
        <v>2.1</v>
      </c>
      <c r="J30" s="10">
        <v>137</v>
      </c>
      <c r="K30" s="10">
        <v>11</v>
      </c>
      <c r="L30" s="10">
        <v>14.3</v>
      </c>
      <c r="M30" s="10">
        <v>1</v>
      </c>
      <c r="N30" s="10">
        <v>3.51</v>
      </c>
      <c r="O30" s="10">
        <v>0.64</v>
      </c>
      <c r="P30" s="10">
        <v>15.7</v>
      </c>
      <c r="Q30" s="10">
        <v>1.4</v>
      </c>
      <c r="R30" s="10">
        <v>35.299999999999997</v>
      </c>
      <c r="S30" s="10">
        <v>3.9</v>
      </c>
      <c r="T30" s="10">
        <v>3.89</v>
      </c>
      <c r="U30" s="10">
        <v>0.31</v>
      </c>
      <c r="V30" s="10">
        <v>18.100000000000001</v>
      </c>
      <c r="W30" s="10">
        <v>1.3</v>
      </c>
      <c r="X30" s="10">
        <v>4.26</v>
      </c>
      <c r="Y30" s="10">
        <v>0.25</v>
      </c>
      <c r="Z30" s="10">
        <v>1.37</v>
      </c>
      <c r="AA30" s="10">
        <v>0.16</v>
      </c>
      <c r="AB30" s="10">
        <v>3.89</v>
      </c>
      <c r="AC30" s="10">
        <v>0.24</v>
      </c>
      <c r="AD30" s="10">
        <v>0.51500000000000001</v>
      </c>
      <c r="AE30" s="10">
        <v>0.04</v>
      </c>
      <c r="AF30" s="10">
        <v>3.15</v>
      </c>
      <c r="AG30" s="10">
        <v>0.18</v>
      </c>
      <c r="AH30" s="10">
        <v>0.497</v>
      </c>
      <c r="AI30" s="10">
        <v>0.03</v>
      </c>
      <c r="AJ30" s="10">
        <v>1.2430000000000001</v>
      </c>
      <c r="AK30" s="10">
        <v>8.6999999999999994E-2</v>
      </c>
      <c r="AL30" s="10">
        <v>0.13689999999999999</v>
      </c>
      <c r="AM30" s="10">
        <v>9.7999999999999997E-3</v>
      </c>
      <c r="AN30" s="10">
        <v>0.97299999999999998</v>
      </c>
      <c r="AO30" s="10">
        <v>6.5000000000000002E-2</v>
      </c>
      <c r="AP30" s="10">
        <v>0.1182</v>
      </c>
      <c r="AQ30" s="10">
        <v>9.9000000000000008E-3</v>
      </c>
    </row>
    <row r="31" spans="1:43" x14ac:dyDescent="0.2">
      <c r="A31" s="10" t="s">
        <v>300</v>
      </c>
      <c r="B31" s="10">
        <v>4400</v>
      </c>
      <c r="C31" s="10">
        <v>190</v>
      </c>
      <c r="D31" s="10">
        <v>518</v>
      </c>
      <c r="E31" s="10">
        <v>43</v>
      </c>
      <c r="F31" s="10">
        <v>2.2599999999999999E-2</v>
      </c>
      <c r="G31" s="10">
        <v>8.3999999999999995E-3</v>
      </c>
      <c r="H31" s="10">
        <v>44.8</v>
      </c>
      <c r="I31" s="10">
        <v>3.3</v>
      </c>
      <c r="J31" s="10">
        <v>208</v>
      </c>
      <c r="K31" s="10">
        <v>16</v>
      </c>
      <c r="L31" s="10">
        <v>20.9</v>
      </c>
      <c r="M31" s="10">
        <v>2</v>
      </c>
      <c r="N31" s="10">
        <v>26.3</v>
      </c>
      <c r="O31" s="10">
        <v>4.4000000000000004</v>
      </c>
      <c r="P31" s="10">
        <v>60</v>
      </c>
      <c r="Q31" s="10">
        <v>10</v>
      </c>
      <c r="R31" s="10">
        <v>113</v>
      </c>
      <c r="S31" s="10">
        <v>12</v>
      </c>
      <c r="T31" s="10">
        <v>11.4</v>
      </c>
      <c r="U31" s="10">
        <v>1.4</v>
      </c>
      <c r="V31" s="10">
        <v>45.7</v>
      </c>
      <c r="W31" s="10">
        <v>4.0999999999999996</v>
      </c>
      <c r="X31" s="10">
        <v>9.1</v>
      </c>
      <c r="Y31" s="10">
        <v>1.2</v>
      </c>
      <c r="Z31" s="10">
        <v>2.4500000000000002</v>
      </c>
      <c r="AA31" s="10">
        <v>0.31</v>
      </c>
      <c r="AB31" s="10">
        <v>6.86</v>
      </c>
      <c r="AC31" s="10">
        <v>0.79</v>
      </c>
      <c r="AD31" s="10">
        <v>0.81599999999999995</v>
      </c>
      <c r="AE31" s="10">
        <v>8.5000000000000006E-2</v>
      </c>
      <c r="AF31" s="10">
        <v>4.6500000000000004</v>
      </c>
      <c r="AG31" s="10">
        <v>0.43</v>
      </c>
      <c r="AH31" s="10">
        <v>0.63700000000000001</v>
      </c>
      <c r="AI31" s="10">
        <v>5.0999999999999997E-2</v>
      </c>
      <c r="AJ31" s="10">
        <v>1.62</v>
      </c>
      <c r="AK31" s="10">
        <v>0.17</v>
      </c>
      <c r="AL31" s="10">
        <v>0.17899999999999999</v>
      </c>
      <c r="AM31" s="10">
        <v>1.7999999999999999E-2</v>
      </c>
      <c r="AN31" s="10">
        <v>1.1499999999999999</v>
      </c>
      <c r="AO31" s="10">
        <v>0.12</v>
      </c>
      <c r="AP31" s="10">
        <v>0.14299999999999999</v>
      </c>
      <c r="AQ31" s="10">
        <v>1.7000000000000001E-2</v>
      </c>
    </row>
    <row r="32" spans="1:43" x14ac:dyDescent="0.2">
      <c r="A32" s="10" t="s">
        <v>301</v>
      </c>
      <c r="B32" s="10">
        <v>5510</v>
      </c>
      <c r="C32" s="10">
        <v>140</v>
      </c>
      <c r="D32" s="10">
        <v>687</v>
      </c>
      <c r="E32" s="10">
        <v>31</v>
      </c>
      <c r="F32" s="10">
        <v>6.3E-2</v>
      </c>
      <c r="G32" s="10">
        <v>6.3E-2</v>
      </c>
      <c r="H32" s="10">
        <v>48.5</v>
      </c>
      <c r="I32" s="10">
        <v>3.2</v>
      </c>
      <c r="J32" s="10">
        <v>211</v>
      </c>
      <c r="K32" s="10">
        <v>13</v>
      </c>
      <c r="L32" s="10">
        <v>47.9</v>
      </c>
      <c r="M32" s="10">
        <v>4</v>
      </c>
      <c r="N32" s="10">
        <v>2.4300000000000002</v>
      </c>
      <c r="O32" s="10">
        <v>0.25</v>
      </c>
      <c r="P32" s="10">
        <v>66.7</v>
      </c>
      <c r="Q32" s="10">
        <v>5.5</v>
      </c>
      <c r="R32" s="10">
        <v>154</v>
      </c>
      <c r="S32" s="10">
        <v>13</v>
      </c>
      <c r="T32" s="10">
        <v>18</v>
      </c>
      <c r="U32" s="10">
        <v>1.5</v>
      </c>
      <c r="V32" s="10">
        <v>79.3</v>
      </c>
      <c r="W32" s="10">
        <v>6.5</v>
      </c>
      <c r="X32" s="10">
        <v>17.100000000000001</v>
      </c>
      <c r="Y32" s="10">
        <v>1.4</v>
      </c>
      <c r="Z32" s="10">
        <v>4.4400000000000004</v>
      </c>
      <c r="AA32" s="10">
        <v>0.35</v>
      </c>
      <c r="AB32" s="10">
        <v>13.89</v>
      </c>
      <c r="AC32" s="10">
        <v>0.88</v>
      </c>
      <c r="AD32" s="10">
        <v>1.83</v>
      </c>
      <c r="AE32" s="10">
        <v>0.1</v>
      </c>
      <c r="AF32" s="10">
        <v>10.85</v>
      </c>
      <c r="AG32" s="10">
        <v>0.51</v>
      </c>
      <c r="AH32" s="10">
        <v>1.6739999999999999</v>
      </c>
      <c r="AI32" s="10">
        <v>8.3000000000000004E-2</v>
      </c>
      <c r="AJ32" s="10">
        <v>4.0599999999999996</v>
      </c>
      <c r="AK32" s="10">
        <v>0.18</v>
      </c>
      <c r="AL32" s="10">
        <v>0.46300000000000002</v>
      </c>
      <c r="AM32" s="10">
        <v>2.7E-2</v>
      </c>
      <c r="AN32" s="10">
        <v>3.04</v>
      </c>
      <c r="AO32" s="10">
        <v>0.21</v>
      </c>
      <c r="AP32" s="10">
        <v>0.35799999999999998</v>
      </c>
      <c r="AQ32" s="10">
        <v>2.5000000000000001E-2</v>
      </c>
    </row>
    <row r="33" spans="1:43" x14ac:dyDescent="0.2">
      <c r="A33" s="10" t="s">
        <v>302</v>
      </c>
      <c r="B33" s="10">
        <v>7160</v>
      </c>
      <c r="C33" s="10">
        <v>200</v>
      </c>
      <c r="D33" s="10">
        <v>719</v>
      </c>
      <c r="E33" s="10">
        <v>31</v>
      </c>
      <c r="F33" s="10" t="s">
        <v>288</v>
      </c>
      <c r="G33" s="10" t="s">
        <v>288</v>
      </c>
      <c r="H33" s="10">
        <v>32.5</v>
      </c>
      <c r="I33" s="10">
        <v>2</v>
      </c>
      <c r="J33" s="10">
        <v>146</v>
      </c>
      <c r="K33" s="10">
        <v>10</v>
      </c>
      <c r="L33" s="10">
        <v>57.9</v>
      </c>
      <c r="M33" s="10">
        <v>4.5</v>
      </c>
      <c r="N33" s="10">
        <v>0.42499999999999999</v>
      </c>
      <c r="O33" s="10">
        <v>6.5000000000000002E-2</v>
      </c>
      <c r="P33" s="10">
        <v>242</v>
      </c>
      <c r="Q33" s="10">
        <v>19</v>
      </c>
      <c r="R33" s="10">
        <v>298</v>
      </c>
      <c r="S33" s="10">
        <v>23</v>
      </c>
      <c r="T33" s="10">
        <v>30.6</v>
      </c>
      <c r="U33" s="10">
        <v>2.2999999999999998</v>
      </c>
      <c r="V33" s="10">
        <v>134.30000000000001</v>
      </c>
      <c r="W33" s="10">
        <v>9.1999999999999993</v>
      </c>
      <c r="X33" s="10">
        <v>22.5</v>
      </c>
      <c r="Y33" s="10">
        <v>1.4</v>
      </c>
      <c r="Z33" s="10">
        <v>5.0199999999999996</v>
      </c>
      <c r="AA33" s="10">
        <v>0.3</v>
      </c>
      <c r="AB33" s="10">
        <v>21.2</v>
      </c>
      <c r="AC33" s="10">
        <v>1.1000000000000001</v>
      </c>
      <c r="AD33" s="10">
        <v>1.794</v>
      </c>
      <c r="AE33" s="10">
        <v>8.2000000000000003E-2</v>
      </c>
      <c r="AF33" s="10">
        <v>8.42</v>
      </c>
      <c r="AG33" s="10">
        <v>0.3</v>
      </c>
      <c r="AH33" s="10">
        <v>1.1379999999999999</v>
      </c>
      <c r="AI33" s="10">
        <v>3.5000000000000003E-2</v>
      </c>
      <c r="AJ33" s="10">
        <v>2.2730000000000001</v>
      </c>
      <c r="AK33" s="10">
        <v>8.1000000000000003E-2</v>
      </c>
      <c r="AL33" s="10">
        <v>0.19700000000000001</v>
      </c>
      <c r="AM33" s="10">
        <v>1.2E-2</v>
      </c>
      <c r="AN33" s="10">
        <v>1.1419999999999999</v>
      </c>
      <c r="AO33" s="10">
        <v>7.6999999999999999E-2</v>
      </c>
      <c r="AP33" s="10">
        <v>0.13500000000000001</v>
      </c>
      <c r="AQ33" s="10">
        <v>1.2E-2</v>
      </c>
    </row>
    <row r="34" spans="1:43" x14ac:dyDescent="0.2">
      <c r="A34" s="10" t="s">
        <v>303</v>
      </c>
      <c r="B34" s="10">
        <v>9380</v>
      </c>
      <c r="C34" s="10">
        <v>340</v>
      </c>
      <c r="D34" s="10">
        <v>1320</v>
      </c>
      <c r="E34" s="10">
        <v>81</v>
      </c>
      <c r="F34" s="10">
        <v>1.61E-2</v>
      </c>
      <c r="G34" s="10">
        <v>6.1000000000000004E-3</v>
      </c>
      <c r="H34" s="10">
        <v>43.5</v>
      </c>
      <c r="I34" s="10">
        <v>4.9000000000000004</v>
      </c>
      <c r="J34" s="10">
        <v>195</v>
      </c>
      <c r="K34" s="10">
        <v>23</v>
      </c>
      <c r="L34" s="10">
        <v>53.2</v>
      </c>
      <c r="M34" s="10">
        <v>6.6</v>
      </c>
      <c r="N34" s="10">
        <v>0.505</v>
      </c>
      <c r="O34" s="10">
        <v>0.09</v>
      </c>
      <c r="P34" s="10">
        <v>223</v>
      </c>
      <c r="Q34" s="10">
        <v>27</v>
      </c>
      <c r="R34" s="10">
        <v>313</v>
      </c>
      <c r="S34" s="10">
        <v>38</v>
      </c>
      <c r="T34" s="10">
        <v>30.9</v>
      </c>
      <c r="U34" s="10">
        <v>3.6</v>
      </c>
      <c r="V34" s="10">
        <v>124</v>
      </c>
      <c r="W34" s="10">
        <v>13</v>
      </c>
      <c r="X34" s="10">
        <v>19</v>
      </c>
      <c r="Y34" s="10">
        <v>1.8</v>
      </c>
      <c r="Z34" s="10">
        <v>4.62</v>
      </c>
      <c r="AA34" s="10">
        <v>0.4</v>
      </c>
      <c r="AB34" s="10">
        <v>17.3</v>
      </c>
      <c r="AC34" s="10">
        <v>1.3</v>
      </c>
      <c r="AD34" s="10">
        <v>1.5289999999999999</v>
      </c>
      <c r="AE34" s="10">
        <v>9.4E-2</v>
      </c>
      <c r="AF34" s="10">
        <v>7.68</v>
      </c>
      <c r="AG34" s="10">
        <v>0.35</v>
      </c>
      <c r="AH34" s="10">
        <v>1.1299999999999999</v>
      </c>
      <c r="AI34" s="10">
        <v>3.6999999999999998E-2</v>
      </c>
      <c r="AJ34" s="10">
        <v>2.419</v>
      </c>
      <c r="AK34" s="10">
        <v>9.4E-2</v>
      </c>
      <c r="AL34" s="10">
        <v>0.221</v>
      </c>
      <c r="AM34" s="10">
        <v>1.7000000000000001E-2</v>
      </c>
      <c r="AN34" s="10">
        <v>1.21</v>
      </c>
      <c r="AO34" s="10">
        <v>0.11</v>
      </c>
      <c r="AP34" s="10">
        <v>0.15</v>
      </c>
      <c r="AQ34" s="10">
        <v>1.7000000000000001E-2</v>
      </c>
    </row>
    <row r="35" spans="1:43" x14ac:dyDescent="0.2">
      <c r="A35" s="10" t="s">
        <v>304</v>
      </c>
      <c r="B35" s="10">
        <v>7070</v>
      </c>
      <c r="C35" s="10">
        <v>140</v>
      </c>
      <c r="D35" s="10">
        <v>1138</v>
      </c>
      <c r="E35" s="10">
        <v>29</v>
      </c>
      <c r="F35" s="10">
        <v>4.2999999999999997E-2</v>
      </c>
      <c r="G35" s="10">
        <v>1.2999999999999999E-2</v>
      </c>
      <c r="H35" s="10">
        <v>16.53</v>
      </c>
      <c r="I35" s="10">
        <v>0.83</v>
      </c>
      <c r="J35" s="10">
        <v>73.7</v>
      </c>
      <c r="K35" s="10">
        <v>4.0999999999999996</v>
      </c>
      <c r="L35" s="10">
        <v>12.87</v>
      </c>
      <c r="M35" s="10">
        <v>0.72</v>
      </c>
      <c r="N35" s="10">
        <v>3.35</v>
      </c>
      <c r="O35" s="10">
        <v>0.47</v>
      </c>
      <c r="P35" s="10">
        <v>62</v>
      </c>
      <c r="Q35" s="10">
        <v>4.2</v>
      </c>
      <c r="R35" s="10">
        <v>108.7</v>
      </c>
      <c r="S35" s="10">
        <v>6.4</v>
      </c>
      <c r="T35" s="10">
        <v>11.52</v>
      </c>
      <c r="U35" s="10">
        <v>0.68</v>
      </c>
      <c r="V35" s="10">
        <v>46.7</v>
      </c>
      <c r="W35" s="10">
        <v>2.6</v>
      </c>
      <c r="X35" s="10">
        <v>7.16</v>
      </c>
      <c r="Y35" s="10">
        <v>0.37</v>
      </c>
      <c r="Z35" s="10">
        <v>1.5609999999999999</v>
      </c>
      <c r="AA35" s="10">
        <v>7.6999999999999999E-2</v>
      </c>
      <c r="AB35" s="10">
        <v>5.93</v>
      </c>
      <c r="AC35" s="10">
        <v>0.26</v>
      </c>
      <c r="AD35" s="10">
        <v>0.53</v>
      </c>
      <c r="AE35" s="10">
        <v>2.1000000000000001E-2</v>
      </c>
      <c r="AF35" s="10">
        <v>2.4580000000000002</v>
      </c>
      <c r="AG35" s="10">
        <v>9.0999999999999998E-2</v>
      </c>
      <c r="AH35" s="10">
        <v>0.33200000000000002</v>
      </c>
      <c r="AI35" s="10">
        <v>1.2999999999999999E-2</v>
      </c>
      <c r="AJ35" s="10">
        <v>0.68</v>
      </c>
      <c r="AK35" s="10">
        <v>3.1E-2</v>
      </c>
      <c r="AL35" s="10">
        <v>6.3899999999999998E-2</v>
      </c>
      <c r="AM35" s="10">
        <v>4.0000000000000001E-3</v>
      </c>
      <c r="AN35" s="10">
        <v>0.39700000000000002</v>
      </c>
      <c r="AO35" s="10">
        <v>2.7E-2</v>
      </c>
      <c r="AP35" s="10">
        <v>5.6500000000000002E-2</v>
      </c>
      <c r="AQ35" s="10">
        <v>6.0000000000000001E-3</v>
      </c>
    </row>
    <row r="36" spans="1:43" x14ac:dyDescent="0.2">
      <c r="A36" s="10" t="s">
        <v>305</v>
      </c>
      <c r="B36" s="10">
        <v>5892</v>
      </c>
      <c r="C36" s="10">
        <v>74</v>
      </c>
      <c r="D36" s="10">
        <v>980</v>
      </c>
      <c r="E36" s="10">
        <v>20</v>
      </c>
      <c r="F36" s="10">
        <v>0.2</v>
      </c>
      <c r="G36" s="10">
        <v>0.11</v>
      </c>
      <c r="H36" s="10">
        <v>33.799999999999997</v>
      </c>
      <c r="I36" s="10">
        <v>1.1000000000000001</v>
      </c>
      <c r="J36" s="10">
        <v>141.6</v>
      </c>
      <c r="K36" s="10">
        <v>4.5</v>
      </c>
      <c r="L36" s="10">
        <v>5.23</v>
      </c>
      <c r="M36" s="10">
        <v>0.17</v>
      </c>
      <c r="N36" s="10">
        <v>2.58</v>
      </c>
      <c r="O36" s="10">
        <v>0.25</v>
      </c>
      <c r="P36" s="10">
        <v>48.4</v>
      </c>
      <c r="Q36" s="10">
        <v>2.2000000000000002</v>
      </c>
      <c r="R36" s="10">
        <v>58.4</v>
      </c>
      <c r="S36" s="10">
        <v>2.5</v>
      </c>
      <c r="T36" s="10">
        <v>4.5999999999999996</v>
      </c>
      <c r="U36" s="10">
        <v>0.17</v>
      </c>
      <c r="V36" s="10">
        <v>15.1</v>
      </c>
      <c r="W36" s="10">
        <v>0.5</v>
      </c>
      <c r="X36" s="10">
        <v>1.956</v>
      </c>
      <c r="Y36" s="10">
        <v>0.06</v>
      </c>
      <c r="Z36" s="10">
        <v>0.97899999999999998</v>
      </c>
      <c r="AA36" s="10">
        <v>3.1E-2</v>
      </c>
      <c r="AB36" s="10">
        <v>1.494</v>
      </c>
      <c r="AC36" s="10">
        <v>3.9E-2</v>
      </c>
      <c r="AD36" s="10">
        <v>0.1908</v>
      </c>
      <c r="AE36" s="10">
        <v>5.4000000000000003E-3</v>
      </c>
      <c r="AF36" s="10">
        <v>1.0149999999999999</v>
      </c>
      <c r="AG36" s="10">
        <v>2.3E-2</v>
      </c>
      <c r="AH36" s="10">
        <v>0.15720000000000001</v>
      </c>
      <c r="AI36" s="10">
        <v>4.3E-3</v>
      </c>
      <c r="AJ36" s="10">
        <v>0.38900000000000001</v>
      </c>
      <c r="AK36" s="10">
        <v>1.4E-2</v>
      </c>
      <c r="AL36" s="10">
        <v>4.7100000000000003E-2</v>
      </c>
      <c r="AM36" s="10">
        <v>1.9E-3</v>
      </c>
      <c r="AN36" s="10">
        <v>0.32400000000000001</v>
      </c>
      <c r="AO36" s="10">
        <v>1.2999999999999999E-2</v>
      </c>
      <c r="AP36" s="10">
        <v>4.2500000000000003E-2</v>
      </c>
      <c r="AQ36" s="10">
        <v>2E-3</v>
      </c>
    </row>
    <row r="37" spans="1:43" x14ac:dyDescent="0.2">
      <c r="A37" s="10" t="s">
        <v>306</v>
      </c>
      <c r="B37" s="10">
        <v>3828</v>
      </c>
      <c r="C37" s="10">
        <v>36</v>
      </c>
      <c r="D37" s="10">
        <v>446.6</v>
      </c>
      <c r="E37" s="10">
        <v>7.2</v>
      </c>
      <c r="F37" s="10">
        <v>1.21E-2</v>
      </c>
      <c r="G37" s="10">
        <v>6.7000000000000002E-3</v>
      </c>
      <c r="H37" s="10">
        <v>26.34</v>
      </c>
      <c r="I37" s="10">
        <v>0.67</v>
      </c>
      <c r="J37" s="10">
        <v>112.7</v>
      </c>
      <c r="K37" s="10">
        <v>3.4</v>
      </c>
      <c r="L37" s="10">
        <v>3.27</v>
      </c>
      <c r="M37" s="10">
        <v>0.1</v>
      </c>
      <c r="N37" s="10">
        <v>7.24</v>
      </c>
      <c r="O37" s="10">
        <v>0.26</v>
      </c>
      <c r="P37" s="10">
        <v>20.72</v>
      </c>
      <c r="Q37" s="10">
        <v>0.64</v>
      </c>
      <c r="R37" s="10">
        <v>25.08</v>
      </c>
      <c r="S37" s="10">
        <v>0.81</v>
      </c>
      <c r="T37" s="10">
        <v>2.254</v>
      </c>
      <c r="U37" s="10">
        <v>6.9000000000000006E-2</v>
      </c>
      <c r="V37" s="10">
        <v>7.84</v>
      </c>
      <c r="W37" s="10">
        <v>0.24</v>
      </c>
      <c r="X37" s="10">
        <v>1.026</v>
      </c>
      <c r="Y37" s="10">
        <v>3.5999999999999997E-2</v>
      </c>
      <c r="Z37" s="10">
        <v>0.40400000000000003</v>
      </c>
      <c r="AA37" s="10">
        <v>1.2999999999999999E-2</v>
      </c>
      <c r="AB37" s="10">
        <v>0.84599999999999997</v>
      </c>
      <c r="AC37" s="10">
        <v>2.7E-2</v>
      </c>
      <c r="AD37" s="10">
        <v>9.8100000000000007E-2</v>
      </c>
      <c r="AE37" s="10">
        <v>3.3999999999999998E-3</v>
      </c>
      <c r="AF37" s="10">
        <v>0.51100000000000001</v>
      </c>
      <c r="AG37" s="10">
        <v>1.4E-2</v>
      </c>
      <c r="AH37" s="10">
        <v>8.0100000000000005E-2</v>
      </c>
      <c r="AI37" s="10">
        <v>2.5000000000000001E-3</v>
      </c>
      <c r="AJ37" s="10">
        <v>0.18970000000000001</v>
      </c>
      <c r="AK37" s="10">
        <v>6.7999999999999996E-3</v>
      </c>
      <c r="AL37" s="10">
        <v>2.1499999999999998E-2</v>
      </c>
      <c r="AM37" s="10">
        <v>1.1999999999999999E-3</v>
      </c>
      <c r="AN37" s="10">
        <v>0.15129999999999999</v>
      </c>
      <c r="AO37" s="10">
        <v>7.7999999999999996E-3</v>
      </c>
      <c r="AP37" s="10">
        <v>1.8700000000000001E-2</v>
      </c>
      <c r="AQ37" s="10">
        <v>1.1999999999999999E-3</v>
      </c>
    </row>
    <row r="38" spans="1:43" x14ac:dyDescent="0.2">
      <c r="A38" s="10" t="s">
        <v>307</v>
      </c>
      <c r="B38" s="10">
        <v>7001</v>
      </c>
      <c r="C38" s="10">
        <v>89</v>
      </c>
      <c r="D38" s="10">
        <v>5110</v>
      </c>
      <c r="E38" s="10">
        <v>270</v>
      </c>
      <c r="F38" s="10">
        <v>0.39100000000000001</v>
      </c>
      <c r="G38" s="10">
        <v>4.5999999999999999E-2</v>
      </c>
      <c r="H38" s="10">
        <v>45.2</v>
      </c>
      <c r="I38" s="10">
        <v>1.1000000000000001</v>
      </c>
      <c r="J38" s="10">
        <v>189.6</v>
      </c>
      <c r="K38" s="10">
        <v>5</v>
      </c>
      <c r="L38" s="10">
        <v>20.09</v>
      </c>
      <c r="M38" s="10">
        <v>0.59</v>
      </c>
      <c r="N38" s="10">
        <v>7.26</v>
      </c>
      <c r="O38" s="10">
        <v>0.28999999999999998</v>
      </c>
      <c r="P38" s="10">
        <v>45.9</v>
      </c>
      <c r="Q38" s="10">
        <v>1.4</v>
      </c>
      <c r="R38" s="10">
        <v>65</v>
      </c>
      <c r="S38" s="10">
        <v>2.1</v>
      </c>
      <c r="T38" s="10">
        <v>6.22</v>
      </c>
      <c r="U38" s="10">
        <v>0.19</v>
      </c>
      <c r="V38" s="10">
        <v>24.63</v>
      </c>
      <c r="W38" s="10">
        <v>0.68</v>
      </c>
      <c r="X38" s="10">
        <v>4.21</v>
      </c>
      <c r="Y38" s="10">
        <v>0.12</v>
      </c>
      <c r="Z38" s="10">
        <v>1.165</v>
      </c>
      <c r="AA38" s="10">
        <v>3.1E-2</v>
      </c>
      <c r="AB38" s="10">
        <v>3.7789999999999999</v>
      </c>
      <c r="AC38" s="10">
        <v>8.6999999999999994E-2</v>
      </c>
      <c r="AD38" s="10">
        <v>0.52200000000000002</v>
      </c>
      <c r="AE38" s="10">
        <v>1.2E-2</v>
      </c>
      <c r="AF38" s="10">
        <v>3.2669999999999999</v>
      </c>
      <c r="AG38" s="10">
        <v>6.7000000000000004E-2</v>
      </c>
      <c r="AH38" s="10">
        <v>0.57699999999999996</v>
      </c>
      <c r="AI38" s="10">
        <v>1.0999999999999999E-2</v>
      </c>
      <c r="AJ38" s="10">
        <v>1.613</v>
      </c>
      <c r="AK38" s="10">
        <v>3.4000000000000002E-2</v>
      </c>
      <c r="AL38" s="10">
        <v>0.1991</v>
      </c>
      <c r="AM38" s="10">
        <v>5.1000000000000004E-3</v>
      </c>
      <c r="AN38" s="10">
        <v>1.3320000000000001</v>
      </c>
      <c r="AO38" s="10">
        <v>3.5000000000000003E-2</v>
      </c>
      <c r="AP38" s="10">
        <v>0.1709</v>
      </c>
      <c r="AQ38" s="10">
        <v>5.5999999999999999E-3</v>
      </c>
    </row>
    <row r="39" spans="1:43" x14ac:dyDescent="0.2">
      <c r="A39" s="10" t="s">
        <v>308</v>
      </c>
      <c r="B39" s="10">
        <v>1780</v>
      </c>
      <c r="C39" s="10">
        <v>100</v>
      </c>
      <c r="D39" s="10">
        <v>553</v>
      </c>
      <c r="E39" s="10">
        <v>32</v>
      </c>
      <c r="F39" s="10">
        <v>0.25</v>
      </c>
      <c r="G39" s="10">
        <v>0.31</v>
      </c>
      <c r="H39" s="10">
        <v>46.6</v>
      </c>
      <c r="I39" s="10">
        <v>3.1</v>
      </c>
      <c r="J39" s="10">
        <v>201</v>
      </c>
      <c r="K39" s="10">
        <v>14</v>
      </c>
      <c r="L39" s="10">
        <v>4.82</v>
      </c>
      <c r="M39" s="10">
        <v>0.5</v>
      </c>
      <c r="N39" s="10">
        <v>10.3</v>
      </c>
      <c r="O39" s="10">
        <v>1.2</v>
      </c>
      <c r="P39" s="10">
        <v>21.3</v>
      </c>
      <c r="Q39" s="10">
        <v>5.5</v>
      </c>
      <c r="R39" s="10">
        <v>30</v>
      </c>
      <c r="S39" s="10">
        <v>4.5</v>
      </c>
      <c r="T39" s="10">
        <v>2.62</v>
      </c>
      <c r="U39" s="10">
        <v>0.27</v>
      </c>
      <c r="V39" s="10">
        <v>11.1</v>
      </c>
      <c r="W39" s="10">
        <v>1.3</v>
      </c>
      <c r="X39" s="10">
        <v>1.76</v>
      </c>
      <c r="Y39" s="10">
        <v>0.19</v>
      </c>
      <c r="Z39" s="10">
        <v>1.1000000000000001</v>
      </c>
      <c r="AA39" s="10">
        <v>0.81</v>
      </c>
      <c r="AB39" s="10">
        <v>1.61</v>
      </c>
      <c r="AC39" s="10">
        <v>0.2</v>
      </c>
      <c r="AD39" s="10">
        <v>0.18</v>
      </c>
      <c r="AE39" s="10">
        <v>5.7000000000000002E-2</v>
      </c>
      <c r="AF39" s="10">
        <v>0.73499999999999999</v>
      </c>
      <c r="AG39" s="10">
        <v>8.7999999999999995E-2</v>
      </c>
      <c r="AH39" s="10">
        <v>0.109</v>
      </c>
      <c r="AI39" s="10">
        <v>1.6E-2</v>
      </c>
      <c r="AJ39" s="10">
        <v>0.23899999999999999</v>
      </c>
      <c r="AK39" s="10">
        <v>3.3000000000000002E-2</v>
      </c>
      <c r="AL39" s="10">
        <v>3.0700000000000002E-2</v>
      </c>
      <c r="AM39" s="10">
        <v>8.3000000000000001E-3</v>
      </c>
      <c r="AN39" s="10">
        <v>0.187</v>
      </c>
      <c r="AO39" s="10">
        <v>4.2000000000000003E-2</v>
      </c>
      <c r="AP39" s="10">
        <v>4.8000000000000001E-2</v>
      </c>
      <c r="AQ39" s="10">
        <v>4.1000000000000002E-2</v>
      </c>
    </row>
    <row r="40" spans="1:43" x14ac:dyDescent="0.2">
      <c r="A40" s="10" t="s">
        <v>309</v>
      </c>
      <c r="B40" s="10">
        <v>1800</v>
      </c>
      <c r="C40" s="10">
        <v>110</v>
      </c>
      <c r="D40" s="10">
        <v>510</v>
      </c>
      <c r="E40" s="10">
        <v>120</v>
      </c>
      <c r="F40" s="10">
        <v>5.2</v>
      </c>
      <c r="G40" s="10">
        <v>3.1</v>
      </c>
      <c r="H40" s="10">
        <v>94</v>
      </c>
      <c r="I40" s="10">
        <v>12</v>
      </c>
      <c r="J40" s="10">
        <v>338</v>
      </c>
      <c r="K40" s="10">
        <v>21</v>
      </c>
      <c r="L40" s="10">
        <v>4</v>
      </c>
      <c r="M40" s="10">
        <v>1.6</v>
      </c>
      <c r="N40" s="10">
        <v>70.8</v>
      </c>
      <c r="O40" s="10">
        <v>8.9</v>
      </c>
      <c r="P40" s="10">
        <v>9.6</v>
      </c>
      <c r="Q40" s="10">
        <v>2</v>
      </c>
      <c r="R40" s="10">
        <v>20.5</v>
      </c>
      <c r="S40" s="10">
        <v>3</v>
      </c>
      <c r="T40" s="10">
        <v>3.3</v>
      </c>
      <c r="U40" s="10">
        <v>1.3</v>
      </c>
      <c r="V40" s="10">
        <v>10.3</v>
      </c>
      <c r="W40" s="10">
        <v>1.5</v>
      </c>
      <c r="X40" s="10">
        <v>3.8</v>
      </c>
      <c r="Y40" s="10">
        <v>2.2999999999999998</v>
      </c>
      <c r="Z40" s="10">
        <v>1.36</v>
      </c>
      <c r="AA40" s="10">
        <v>0.56000000000000005</v>
      </c>
      <c r="AB40" s="10">
        <v>1.97</v>
      </c>
      <c r="AC40" s="10">
        <v>0.43</v>
      </c>
      <c r="AD40" s="10">
        <v>0.41</v>
      </c>
      <c r="AE40" s="10">
        <v>0.2</v>
      </c>
      <c r="AF40" s="10">
        <v>0.65</v>
      </c>
      <c r="AG40" s="10">
        <v>0.12</v>
      </c>
      <c r="AH40" s="10">
        <v>0.3</v>
      </c>
      <c r="AI40" s="10">
        <v>0.3</v>
      </c>
      <c r="AJ40" s="10">
        <v>0.48</v>
      </c>
      <c r="AK40" s="10">
        <v>0.37</v>
      </c>
      <c r="AL40" s="10">
        <v>0.16</v>
      </c>
      <c r="AM40" s="10">
        <v>0.2</v>
      </c>
      <c r="AN40" s="10">
        <v>0.18</v>
      </c>
      <c r="AO40" s="10">
        <v>0.14000000000000001</v>
      </c>
      <c r="AP40" s="10">
        <v>0.13</v>
      </c>
      <c r="AQ40" s="10">
        <v>0.13</v>
      </c>
    </row>
    <row r="41" spans="1:43" x14ac:dyDescent="0.2">
      <c r="A41" s="10" t="s">
        <v>310</v>
      </c>
      <c r="B41" s="10">
        <v>5070</v>
      </c>
      <c r="C41" s="10">
        <v>360</v>
      </c>
      <c r="D41" s="10">
        <v>800</v>
      </c>
      <c r="E41" s="10">
        <v>240</v>
      </c>
      <c r="F41" s="10">
        <v>0.15</v>
      </c>
      <c r="G41" s="10">
        <v>0.2</v>
      </c>
      <c r="H41" s="10">
        <v>32.700000000000003</v>
      </c>
      <c r="I41" s="10">
        <v>5.6</v>
      </c>
      <c r="J41" s="10">
        <v>143</v>
      </c>
      <c r="K41" s="10">
        <v>27</v>
      </c>
      <c r="L41" s="10">
        <v>21.4</v>
      </c>
      <c r="M41" s="10">
        <v>4.5</v>
      </c>
      <c r="N41" s="10">
        <v>3.8</v>
      </c>
      <c r="O41" s="10">
        <v>1.4</v>
      </c>
      <c r="P41" s="10">
        <v>84</v>
      </c>
      <c r="Q41" s="10">
        <v>22</v>
      </c>
      <c r="R41" s="10">
        <v>103</v>
      </c>
      <c r="S41" s="10">
        <v>27</v>
      </c>
      <c r="T41" s="10">
        <v>11.6</v>
      </c>
      <c r="U41" s="10">
        <v>3.8</v>
      </c>
      <c r="V41" s="10">
        <v>51</v>
      </c>
      <c r="W41" s="10">
        <v>16</v>
      </c>
      <c r="X41" s="10">
        <v>9.1</v>
      </c>
      <c r="Y41" s="10">
        <v>3</v>
      </c>
      <c r="Z41" s="10">
        <v>2.56</v>
      </c>
      <c r="AA41" s="10">
        <v>0.8</v>
      </c>
      <c r="AB41" s="10">
        <v>8.9</v>
      </c>
      <c r="AC41" s="10">
        <v>2.6</v>
      </c>
      <c r="AD41" s="10">
        <v>0.97</v>
      </c>
      <c r="AE41" s="10">
        <v>0.33</v>
      </c>
      <c r="AF41" s="10">
        <v>5</v>
      </c>
      <c r="AG41" s="10">
        <v>1.5</v>
      </c>
      <c r="AH41" s="10">
        <v>0.82</v>
      </c>
      <c r="AI41" s="10">
        <v>0.26</v>
      </c>
      <c r="AJ41" s="10">
        <v>1.95</v>
      </c>
      <c r="AK41" s="10">
        <v>0.61</v>
      </c>
      <c r="AL41" s="10">
        <v>0.20200000000000001</v>
      </c>
      <c r="AM41" s="10">
        <v>0.06</v>
      </c>
      <c r="AN41" s="10">
        <v>1.1499999999999999</v>
      </c>
      <c r="AO41" s="10">
        <v>0.34</v>
      </c>
      <c r="AP41" s="10">
        <v>0.185</v>
      </c>
      <c r="AQ41" s="10">
        <v>6.3E-2</v>
      </c>
    </row>
    <row r="42" spans="1:43" x14ac:dyDescent="0.2">
      <c r="A42" s="10" t="s">
        <v>311</v>
      </c>
      <c r="B42" s="10">
        <v>3036</v>
      </c>
      <c r="C42" s="10">
        <v>83</v>
      </c>
      <c r="D42" s="10">
        <v>509</v>
      </c>
      <c r="E42" s="10">
        <v>40</v>
      </c>
      <c r="F42" s="10">
        <v>0.2</v>
      </c>
      <c r="G42" s="10">
        <v>0.19</v>
      </c>
      <c r="H42" s="10">
        <v>17.100000000000001</v>
      </c>
      <c r="I42" s="10">
        <v>2.1</v>
      </c>
      <c r="J42" s="10">
        <v>81</v>
      </c>
      <c r="K42" s="10">
        <v>13</v>
      </c>
      <c r="L42" s="10">
        <v>17.399999999999999</v>
      </c>
      <c r="M42" s="10">
        <v>3.3</v>
      </c>
      <c r="N42" s="10">
        <v>3.64</v>
      </c>
      <c r="O42" s="10">
        <v>0.76</v>
      </c>
      <c r="P42" s="10">
        <v>58</v>
      </c>
      <c r="Q42" s="10">
        <v>13</v>
      </c>
      <c r="R42" s="10">
        <v>83</v>
      </c>
      <c r="S42" s="10">
        <v>19</v>
      </c>
      <c r="T42" s="10">
        <v>9</v>
      </c>
      <c r="U42" s="10">
        <v>2.1</v>
      </c>
      <c r="V42" s="10">
        <v>40</v>
      </c>
      <c r="W42" s="10">
        <v>10</v>
      </c>
      <c r="X42" s="10">
        <v>7.7</v>
      </c>
      <c r="Y42" s="10">
        <v>2.1</v>
      </c>
      <c r="Z42" s="10">
        <v>2.65</v>
      </c>
      <c r="AA42" s="10">
        <v>0.7</v>
      </c>
      <c r="AB42" s="10">
        <v>8.1999999999999993</v>
      </c>
      <c r="AC42" s="10">
        <v>2.1</v>
      </c>
      <c r="AD42" s="10">
        <v>0.87</v>
      </c>
      <c r="AE42" s="10">
        <v>0.23</v>
      </c>
      <c r="AF42" s="10">
        <v>4.5999999999999996</v>
      </c>
      <c r="AG42" s="10">
        <v>1.1000000000000001</v>
      </c>
      <c r="AH42" s="10">
        <v>0.7</v>
      </c>
      <c r="AI42" s="10">
        <v>0.16</v>
      </c>
      <c r="AJ42" s="10">
        <v>1.56</v>
      </c>
      <c r="AK42" s="10">
        <v>0.36</v>
      </c>
      <c r="AL42" s="10">
        <v>0.155</v>
      </c>
      <c r="AM42" s="10">
        <v>3.4000000000000002E-2</v>
      </c>
      <c r="AN42" s="10">
        <v>0.92</v>
      </c>
      <c r="AO42" s="10">
        <v>0.21</v>
      </c>
      <c r="AP42" s="10">
        <v>0.11</v>
      </c>
      <c r="AQ42" s="10">
        <v>2.5000000000000001E-2</v>
      </c>
    </row>
    <row r="43" spans="1:43" x14ac:dyDescent="0.2">
      <c r="A43" s="10" t="s">
        <v>312</v>
      </c>
      <c r="B43" s="10">
        <v>5390</v>
      </c>
      <c r="C43" s="10">
        <v>320</v>
      </c>
      <c r="D43" s="10">
        <v>665</v>
      </c>
      <c r="E43" s="10">
        <v>61</v>
      </c>
      <c r="F43" s="10">
        <v>0.2</v>
      </c>
      <c r="G43" s="10">
        <v>0.36</v>
      </c>
      <c r="H43" s="10">
        <v>24.2</v>
      </c>
      <c r="I43" s="10">
        <v>4.2</v>
      </c>
      <c r="J43" s="10">
        <v>105</v>
      </c>
      <c r="K43" s="10">
        <v>22</v>
      </c>
      <c r="L43" s="10">
        <v>32.4</v>
      </c>
      <c r="M43" s="10">
        <v>8</v>
      </c>
      <c r="N43" s="10">
        <v>2.04</v>
      </c>
      <c r="O43" s="10">
        <v>0.72</v>
      </c>
      <c r="P43" s="10">
        <v>52</v>
      </c>
      <c r="Q43" s="10">
        <v>15</v>
      </c>
      <c r="R43" s="10">
        <v>94</v>
      </c>
      <c r="S43" s="10">
        <v>31</v>
      </c>
      <c r="T43" s="10">
        <v>9.6999999999999993</v>
      </c>
      <c r="U43" s="10">
        <v>3.4</v>
      </c>
      <c r="V43" s="10">
        <v>43</v>
      </c>
      <c r="W43" s="10">
        <v>16</v>
      </c>
      <c r="X43" s="10">
        <v>9.6999999999999993</v>
      </c>
      <c r="Y43" s="10">
        <v>3.6</v>
      </c>
      <c r="Z43" s="10">
        <v>3.1</v>
      </c>
      <c r="AA43" s="10">
        <v>1.2</v>
      </c>
      <c r="AB43" s="10">
        <v>12.2</v>
      </c>
      <c r="AC43" s="10">
        <v>4.5999999999999996</v>
      </c>
      <c r="AD43" s="10">
        <v>1.44</v>
      </c>
      <c r="AE43" s="10">
        <v>0.57999999999999996</v>
      </c>
      <c r="AF43" s="10">
        <v>8.1999999999999993</v>
      </c>
      <c r="AG43" s="10">
        <v>3.2</v>
      </c>
      <c r="AH43" s="10">
        <v>1.2</v>
      </c>
      <c r="AI43" s="10">
        <v>0.43</v>
      </c>
      <c r="AJ43" s="10">
        <v>2.6</v>
      </c>
      <c r="AK43" s="10">
        <v>1</v>
      </c>
      <c r="AL43" s="10">
        <v>0.23899999999999999</v>
      </c>
      <c r="AM43" s="10">
        <v>8.3000000000000004E-2</v>
      </c>
      <c r="AN43" s="10">
        <v>1.1599999999999999</v>
      </c>
      <c r="AO43" s="10">
        <v>0.41</v>
      </c>
      <c r="AP43" s="10">
        <v>0.14199999999999999</v>
      </c>
      <c r="AQ43" s="10">
        <v>4.3999999999999997E-2</v>
      </c>
    </row>
    <row r="44" spans="1:43" x14ac:dyDescent="0.2">
      <c r="A44" s="10" t="s">
        <v>313</v>
      </c>
      <c r="B44" s="10">
        <v>4720</v>
      </c>
      <c r="C44" s="10">
        <v>340</v>
      </c>
      <c r="D44" s="10">
        <v>670</v>
      </c>
      <c r="E44" s="10">
        <v>48</v>
      </c>
      <c r="F44" s="10">
        <v>0.35</v>
      </c>
      <c r="G44" s="10">
        <v>0.17</v>
      </c>
      <c r="H44" s="10">
        <v>27.4</v>
      </c>
      <c r="I44" s="10">
        <v>3.6</v>
      </c>
      <c r="J44" s="10">
        <v>132</v>
      </c>
      <c r="K44" s="10">
        <v>19</v>
      </c>
      <c r="L44" s="10">
        <v>15.1</v>
      </c>
      <c r="M44" s="10">
        <v>2.2999999999999998</v>
      </c>
      <c r="N44" s="10">
        <v>3.9</v>
      </c>
      <c r="O44" s="10">
        <v>1</v>
      </c>
      <c r="P44" s="10">
        <v>50</v>
      </c>
      <c r="Q44" s="10">
        <v>11</v>
      </c>
      <c r="R44" s="10">
        <v>79</v>
      </c>
      <c r="S44" s="10">
        <v>17</v>
      </c>
      <c r="T44" s="10">
        <v>7.1</v>
      </c>
      <c r="U44" s="10">
        <v>1.5</v>
      </c>
      <c r="V44" s="10">
        <v>34.299999999999997</v>
      </c>
      <c r="W44" s="10">
        <v>9.1999999999999993</v>
      </c>
      <c r="X44" s="10">
        <v>5.8</v>
      </c>
      <c r="Y44" s="10">
        <v>1.3</v>
      </c>
      <c r="Z44" s="10">
        <v>1.89</v>
      </c>
      <c r="AA44" s="10">
        <v>0.51</v>
      </c>
      <c r="AB44" s="10">
        <v>5.9</v>
      </c>
      <c r="AC44" s="10">
        <v>1.6</v>
      </c>
      <c r="AD44" s="10">
        <v>0.67</v>
      </c>
      <c r="AE44" s="10">
        <v>0.18</v>
      </c>
      <c r="AF44" s="10">
        <v>3.27</v>
      </c>
      <c r="AG44" s="10">
        <v>0.89</v>
      </c>
      <c r="AH44" s="10">
        <v>0.56999999999999995</v>
      </c>
      <c r="AI44" s="10">
        <v>0.16</v>
      </c>
      <c r="AJ44" s="10">
        <v>1.44</v>
      </c>
      <c r="AK44" s="10">
        <v>0.42</v>
      </c>
      <c r="AL44" s="10">
        <v>0.14899999999999999</v>
      </c>
      <c r="AM44" s="10">
        <v>4.2000000000000003E-2</v>
      </c>
      <c r="AN44" s="10">
        <v>0.92</v>
      </c>
      <c r="AO44" s="10">
        <v>0.31</v>
      </c>
      <c r="AP44" s="10">
        <v>0.104</v>
      </c>
      <c r="AQ44" s="10">
        <v>2.9000000000000001E-2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09E9-6135-460F-B59C-A5034126ECF4}">
  <dimension ref="A1:BV165"/>
  <sheetViews>
    <sheetView topLeftCell="A61" workbookViewId="0">
      <selection activeCell="A76" sqref="A76"/>
    </sheetView>
  </sheetViews>
  <sheetFormatPr baseColWidth="10" defaultColWidth="8.83203125" defaultRowHeight="15" x14ac:dyDescent="0.2"/>
  <cols>
    <col min="1" max="1" width="10.1640625" bestFit="1" customWidth="1"/>
    <col min="2" max="2" width="12.33203125" bestFit="1" customWidth="1"/>
    <col min="3" max="3" width="10.33203125" bestFit="1" customWidth="1"/>
    <col min="4" max="4" width="6.33203125" bestFit="1" customWidth="1"/>
    <col min="5" max="6" width="7" bestFit="1" customWidth="1"/>
    <col min="7" max="7" width="8" bestFit="1" customWidth="1"/>
    <col min="8" max="8" width="7" bestFit="1" customWidth="1"/>
    <col min="9" max="9" width="8" bestFit="1" customWidth="1"/>
    <col min="10" max="10" width="5.5" bestFit="1" customWidth="1"/>
    <col min="11" max="11" width="8.6640625" bestFit="1" customWidth="1"/>
    <col min="12" max="12" width="7.83203125" bestFit="1" customWidth="1"/>
    <col min="13" max="13" width="6.83203125" bestFit="1" customWidth="1"/>
    <col min="14" max="14" width="9.5" bestFit="1" customWidth="1"/>
    <col min="15" max="15" width="5.5" bestFit="1" customWidth="1"/>
    <col min="16" max="16" width="10.6640625" bestFit="1" customWidth="1"/>
    <col min="17" max="17" width="5.33203125" bestFit="1" customWidth="1"/>
    <col min="18" max="18" width="9.5" bestFit="1" customWidth="1"/>
    <col min="19" max="19" width="5.33203125" bestFit="1" customWidth="1"/>
    <col min="20" max="20" width="9.5" bestFit="1" customWidth="1"/>
    <col min="21" max="21" width="5.33203125" bestFit="1" customWidth="1"/>
    <col min="22" max="22" width="4.5" bestFit="1" customWidth="1"/>
    <col min="23" max="23" width="10.6640625" bestFit="1" customWidth="1"/>
    <col min="24" max="24" width="7" bestFit="1" customWidth="1"/>
    <col min="25" max="25" width="9.5" bestFit="1" customWidth="1"/>
    <col min="26" max="26" width="7" bestFit="1" customWidth="1"/>
    <col min="27" max="27" width="9.5" bestFit="1" customWidth="1"/>
    <col min="28" max="29" width="7" bestFit="1" customWidth="1"/>
    <col min="30" max="30" width="13.33203125" bestFit="1" customWidth="1"/>
  </cols>
  <sheetData>
    <row r="1" spans="1:74" s="36" customFormat="1" ht="15" customHeight="1" x14ac:dyDescent="0.2">
      <c r="C1" s="37" t="s">
        <v>19</v>
      </c>
      <c r="D1" s="38" t="s">
        <v>439</v>
      </c>
      <c r="E1" s="38" t="s">
        <v>20</v>
      </c>
      <c r="F1" s="38" t="s">
        <v>21</v>
      </c>
      <c r="G1" s="38" t="s">
        <v>22</v>
      </c>
      <c r="H1" s="38" t="s">
        <v>23</v>
      </c>
      <c r="I1" s="38" t="s">
        <v>24</v>
      </c>
      <c r="J1" s="39" t="s">
        <v>25</v>
      </c>
      <c r="K1" s="39" t="s">
        <v>440</v>
      </c>
      <c r="L1" s="39" t="s">
        <v>441</v>
      </c>
      <c r="M1" s="40" t="s">
        <v>442</v>
      </c>
      <c r="N1" s="41" t="s">
        <v>26</v>
      </c>
      <c r="O1" s="42" t="s">
        <v>27</v>
      </c>
      <c r="P1" s="41" t="s">
        <v>28</v>
      </c>
      <c r="Q1" s="43" t="s">
        <v>29</v>
      </c>
      <c r="R1" s="41" t="s">
        <v>30</v>
      </c>
      <c r="S1" s="42" t="s">
        <v>29</v>
      </c>
      <c r="T1" s="41" t="s">
        <v>31</v>
      </c>
      <c r="U1" s="42" t="s">
        <v>29</v>
      </c>
      <c r="V1" s="40" t="s">
        <v>32</v>
      </c>
      <c r="W1" s="44" t="s">
        <v>28</v>
      </c>
      <c r="X1" s="45" t="s">
        <v>33</v>
      </c>
      <c r="Y1" s="46" t="s">
        <v>31</v>
      </c>
      <c r="Z1" s="45" t="s">
        <v>33</v>
      </c>
      <c r="AA1" s="46" t="s">
        <v>30</v>
      </c>
      <c r="AB1" s="47" t="s">
        <v>33</v>
      </c>
      <c r="AE1" s="48"/>
      <c r="AF1" s="49"/>
      <c r="AG1" s="50"/>
      <c r="AH1" s="51"/>
      <c r="AI1" s="50"/>
      <c r="AJ1" s="52"/>
      <c r="AK1" s="53"/>
      <c r="AL1" s="52"/>
      <c r="AM1" s="53"/>
      <c r="AN1" s="49"/>
      <c r="AO1" s="54"/>
      <c r="AP1" s="55"/>
      <c r="AV1" s="48"/>
      <c r="AW1" s="56"/>
      <c r="AY1" s="57"/>
      <c r="AZ1" s="58"/>
      <c r="BA1" s="59"/>
      <c r="BB1" s="60"/>
      <c r="BC1" s="59"/>
      <c r="BD1" s="58"/>
      <c r="BE1" s="59"/>
      <c r="BF1" s="60"/>
      <c r="BG1" s="61"/>
      <c r="BH1" s="60"/>
      <c r="BI1" s="62"/>
      <c r="BJ1" s="49"/>
      <c r="BM1" s="48"/>
      <c r="BR1" s="63"/>
      <c r="BV1" s="64"/>
    </row>
    <row r="2" spans="1:74" s="60" customFormat="1" ht="15" customHeight="1" x14ac:dyDescent="0.2">
      <c r="A2" s="96" t="s">
        <v>445</v>
      </c>
      <c r="C2" s="81"/>
      <c r="D2" s="82"/>
      <c r="E2" s="82"/>
      <c r="F2" s="82"/>
      <c r="G2" s="82"/>
      <c r="H2" s="82"/>
      <c r="I2" s="82"/>
      <c r="J2" s="78"/>
      <c r="K2" s="78"/>
      <c r="L2" s="78"/>
      <c r="M2" s="83"/>
      <c r="N2" s="84"/>
      <c r="O2" s="85"/>
      <c r="P2" s="84"/>
      <c r="Q2" s="86"/>
      <c r="R2" s="84"/>
      <c r="S2" s="85"/>
      <c r="T2" s="84"/>
      <c r="U2" s="85"/>
      <c r="V2" s="83"/>
      <c r="W2" s="87"/>
      <c r="X2" s="88"/>
      <c r="Y2" s="89"/>
      <c r="Z2" s="88"/>
      <c r="AA2" s="89"/>
      <c r="AB2" s="90"/>
      <c r="AF2" s="59"/>
      <c r="AG2" s="91"/>
      <c r="AH2" s="92"/>
      <c r="AI2" s="91"/>
      <c r="AJ2" s="52"/>
      <c r="AK2" s="53"/>
      <c r="AL2" s="52"/>
      <c r="AM2" s="53"/>
      <c r="AN2" s="59"/>
      <c r="AO2" s="93"/>
      <c r="AP2" s="94"/>
      <c r="AV2" s="58"/>
      <c r="AW2" s="57"/>
      <c r="AY2" s="57"/>
      <c r="AZ2" s="58"/>
      <c r="BA2" s="59"/>
      <c r="BC2" s="59"/>
      <c r="BD2" s="58"/>
      <c r="BE2" s="59"/>
      <c r="BG2" s="61"/>
      <c r="BI2" s="62"/>
      <c r="BJ2" s="59"/>
      <c r="BM2" s="58"/>
      <c r="BR2" s="95"/>
      <c r="BV2" s="64"/>
    </row>
    <row r="3" spans="1:74" s="64" customFormat="1" ht="13" x14ac:dyDescent="0.2">
      <c r="A3" s="65">
        <v>42986</v>
      </c>
      <c r="B3" s="64" t="s">
        <v>34</v>
      </c>
      <c r="C3" s="66"/>
      <c r="D3" s="67">
        <v>10490.88</v>
      </c>
      <c r="E3" s="67">
        <v>201430.5</v>
      </c>
      <c r="F3" s="67">
        <v>175944.1</v>
      </c>
      <c r="G3" s="67">
        <v>415537.8</v>
      </c>
      <c r="H3" s="67">
        <v>186385.2</v>
      </c>
      <c r="I3" s="67">
        <v>297244.09999999998</v>
      </c>
      <c r="J3" s="68" t="s">
        <v>443</v>
      </c>
      <c r="K3" s="69" t="s">
        <v>443</v>
      </c>
      <c r="L3" s="69" t="s">
        <v>443</v>
      </c>
      <c r="M3" s="70" t="s">
        <v>443</v>
      </c>
      <c r="N3" s="71">
        <v>1.380079860673497</v>
      </c>
      <c r="O3" s="69">
        <v>1.0382035507625378</v>
      </c>
      <c r="P3" s="71">
        <v>0.87454601124699494</v>
      </c>
      <c r="Q3" s="70">
        <v>0.44506565078138893</v>
      </c>
      <c r="R3" s="71">
        <v>87.334208412561736</v>
      </c>
      <c r="S3" s="69">
        <v>1.1295795883077042</v>
      </c>
      <c r="T3" s="71">
        <v>0.72459574876484822</v>
      </c>
      <c r="U3" s="69">
        <v>1.0382035507625378</v>
      </c>
      <c r="V3" s="70">
        <v>0.9191061537487033</v>
      </c>
      <c r="W3" s="72">
        <v>5048.2713536881492</v>
      </c>
      <c r="X3" s="67">
        <v>12.60716575581759</v>
      </c>
      <c r="Y3" s="67">
        <v>3513.2485058971524</v>
      </c>
      <c r="Z3" s="67">
        <v>55.995305218761587</v>
      </c>
      <c r="AA3" s="67">
        <v>4550.0608659454183</v>
      </c>
      <c r="AB3" s="73">
        <v>22.429861186687049</v>
      </c>
      <c r="AC3" s="68"/>
      <c r="AD3" s="68"/>
      <c r="AE3" s="68"/>
      <c r="AF3" s="67"/>
      <c r="AG3" s="67"/>
      <c r="AH3" s="71"/>
      <c r="AI3" s="68"/>
      <c r="AJ3" s="74"/>
      <c r="AK3" s="74"/>
      <c r="AL3" s="74"/>
      <c r="AM3" s="74"/>
      <c r="AN3" s="71"/>
      <c r="AO3" s="75"/>
      <c r="AP3" s="67"/>
      <c r="AQ3" s="69"/>
      <c r="AR3" s="69"/>
      <c r="AS3" s="69"/>
      <c r="AT3" s="69"/>
      <c r="AU3" s="69"/>
      <c r="AV3" s="70"/>
      <c r="AW3" s="71"/>
      <c r="AX3" s="70"/>
      <c r="AY3" s="71"/>
      <c r="AZ3" s="70"/>
      <c r="BA3" s="76"/>
      <c r="BB3" s="69"/>
      <c r="BC3" s="68"/>
      <c r="BD3" s="70"/>
      <c r="BE3" s="77"/>
      <c r="BF3" s="68"/>
      <c r="BG3" s="61"/>
      <c r="BH3" s="78"/>
      <c r="BI3" s="62"/>
      <c r="BJ3" s="77"/>
      <c r="BK3" s="68"/>
      <c r="BL3" s="67"/>
      <c r="BM3" s="75"/>
      <c r="BN3" s="76"/>
      <c r="BP3" s="69"/>
      <c r="BQ3" s="79"/>
      <c r="BR3" s="62"/>
      <c r="BS3" s="69"/>
    </row>
    <row r="4" spans="1:74" s="64" customFormat="1" ht="13" x14ac:dyDescent="0.2">
      <c r="A4" s="65">
        <v>42986</v>
      </c>
      <c r="B4" s="64" t="s">
        <v>35</v>
      </c>
      <c r="C4" s="66"/>
      <c r="D4" s="67">
        <v>11503.03</v>
      </c>
      <c r="E4" s="67">
        <v>211552.7</v>
      </c>
      <c r="F4" s="67">
        <v>184399.3</v>
      </c>
      <c r="G4" s="67">
        <v>435979.6</v>
      </c>
      <c r="H4" s="67">
        <v>197254.7</v>
      </c>
      <c r="I4" s="67">
        <v>311704.3</v>
      </c>
      <c r="J4" s="68" t="s">
        <v>443</v>
      </c>
      <c r="K4" s="69" t="s">
        <v>443</v>
      </c>
      <c r="L4" s="69" t="s">
        <v>443</v>
      </c>
      <c r="M4" s="70" t="s">
        <v>443</v>
      </c>
      <c r="N4" s="71">
        <v>1.3676095063168332</v>
      </c>
      <c r="O4" s="69">
        <v>1.0323390390325682</v>
      </c>
      <c r="P4" s="71">
        <v>0.87543870530214729</v>
      </c>
      <c r="Q4" s="70">
        <v>0.42748573658570899</v>
      </c>
      <c r="R4" s="71">
        <v>88.220512456265539</v>
      </c>
      <c r="S4" s="69">
        <v>1.1173486235257608</v>
      </c>
      <c r="T4" s="71">
        <v>0.73120287288229091</v>
      </c>
      <c r="U4" s="69">
        <v>1.0323390390325682</v>
      </c>
      <c r="V4" s="70">
        <v>0.9239184774533955</v>
      </c>
      <c r="W4" s="72">
        <v>5049.7162885456419</v>
      </c>
      <c r="X4" s="67">
        <v>12.108432719799438</v>
      </c>
      <c r="Y4" s="67">
        <v>3537.8982700607221</v>
      </c>
      <c r="Z4" s="67">
        <v>55.972368607850058</v>
      </c>
      <c r="AA4" s="67">
        <v>4560.1979727077096</v>
      </c>
      <c r="AB4" s="73">
        <v>22.192124100873116</v>
      </c>
      <c r="AC4" s="68"/>
      <c r="AD4" s="68"/>
      <c r="AE4" s="68"/>
      <c r="AF4" s="67"/>
      <c r="AG4" s="67"/>
      <c r="AH4" s="71"/>
      <c r="AI4" s="68"/>
      <c r="AJ4" s="74"/>
      <c r="AK4" s="74"/>
      <c r="AL4" s="74"/>
      <c r="AM4" s="74"/>
      <c r="AN4" s="71"/>
      <c r="AO4" s="75"/>
      <c r="AP4" s="67"/>
      <c r="AQ4" s="69"/>
      <c r="AR4" s="69"/>
      <c r="AS4" s="69"/>
      <c r="AT4" s="69"/>
      <c r="AU4" s="69"/>
      <c r="AV4" s="70"/>
      <c r="AW4" s="71"/>
      <c r="AX4" s="70"/>
      <c r="AY4" s="71"/>
      <c r="AZ4" s="70"/>
      <c r="BA4" s="76"/>
      <c r="BB4" s="69"/>
      <c r="BC4" s="68"/>
      <c r="BD4" s="70"/>
      <c r="BE4" s="77"/>
      <c r="BF4" s="68"/>
      <c r="BG4" s="61"/>
      <c r="BH4" s="78"/>
      <c r="BI4" s="62"/>
      <c r="BJ4" s="77"/>
      <c r="BK4" s="68"/>
      <c r="BL4" s="67"/>
      <c r="BM4" s="75"/>
      <c r="BN4" s="76"/>
      <c r="BP4" s="69"/>
      <c r="BQ4" s="79"/>
      <c r="BR4" s="62"/>
      <c r="BS4" s="69"/>
    </row>
    <row r="5" spans="1:74" s="64" customFormat="1" ht="13" x14ac:dyDescent="0.2">
      <c r="A5" s="65">
        <v>42986</v>
      </c>
      <c r="B5" s="64" t="s">
        <v>36</v>
      </c>
      <c r="C5" s="66"/>
      <c r="D5" s="67">
        <v>10689.52</v>
      </c>
      <c r="E5" s="67">
        <v>200647.1</v>
      </c>
      <c r="F5" s="67">
        <v>175074.2</v>
      </c>
      <c r="G5" s="67">
        <v>414128.2</v>
      </c>
      <c r="H5" s="67">
        <v>186387.3</v>
      </c>
      <c r="I5" s="67">
        <v>296734.09999999998</v>
      </c>
      <c r="J5" s="68" t="s">
        <v>443</v>
      </c>
      <c r="K5" s="69" t="s">
        <v>443</v>
      </c>
      <c r="L5" s="69" t="s">
        <v>443</v>
      </c>
      <c r="M5" s="70" t="s">
        <v>443</v>
      </c>
      <c r="N5" s="71">
        <v>1.372214210402134</v>
      </c>
      <c r="O5" s="69">
        <v>1.043469310493649</v>
      </c>
      <c r="P5" s="71">
        <v>0.87334914885204629</v>
      </c>
      <c r="Q5" s="70">
        <v>0.43419094789333346</v>
      </c>
      <c r="R5" s="71">
        <v>87.714609048698236</v>
      </c>
      <c r="S5" s="69">
        <v>1.1301990891761515</v>
      </c>
      <c r="T5" s="71">
        <v>0.72874919412687411</v>
      </c>
      <c r="U5" s="69">
        <v>1.043469310493649</v>
      </c>
      <c r="V5" s="70">
        <v>0.92326150364735882</v>
      </c>
      <c r="W5" s="72">
        <v>5046.3316272718675</v>
      </c>
      <c r="X5" s="67">
        <v>12.300153315543081</v>
      </c>
      <c r="Y5" s="67">
        <v>3528.7551190155409</v>
      </c>
      <c r="Z5" s="67">
        <v>56.463865549427737</v>
      </c>
      <c r="AA5" s="67">
        <v>4554.4241026987256</v>
      </c>
      <c r="AB5" s="73">
        <v>22.443117324432023</v>
      </c>
      <c r="AC5" s="68"/>
      <c r="AD5" s="68"/>
      <c r="AE5" s="68"/>
      <c r="AF5" s="67"/>
      <c r="AG5" s="67"/>
      <c r="AH5" s="71"/>
      <c r="AI5" s="68"/>
      <c r="AJ5" s="74"/>
      <c r="AK5" s="74"/>
      <c r="AL5" s="74"/>
      <c r="AM5" s="74"/>
      <c r="AN5" s="71"/>
      <c r="AO5" s="75"/>
      <c r="AP5" s="67"/>
      <c r="AQ5" s="69"/>
      <c r="AR5" s="69"/>
      <c r="AS5" s="69"/>
      <c r="AT5" s="69"/>
      <c r="AU5" s="69"/>
      <c r="AV5" s="70"/>
      <c r="AW5" s="71"/>
      <c r="AX5" s="70"/>
      <c r="AY5" s="71"/>
      <c r="AZ5" s="70"/>
      <c r="BA5" s="76"/>
      <c r="BB5" s="69"/>
      <c r="BC5" s="68"/>
      <c r="BD5" s="70"/>
      <c r="BE5" s="77"/>
      <c r="BF5" s="68"/>
      <c r="BG5" s="61"/>
      <c r="BH5" s="78"/>
      <c r="BI5" s="62"/>
      <c r="BJ5" s="77"/>
      <c r="BK5" s="68"/>
      <c r="BL5" s="67"/>
      <c r="BM5" s="75"/>
      <c r="BN5" s="76"/>
      <c r="BP5" s="69"/>
      <c r="BQ5" s="79"/>
      <c r="BR5" s="62"/>
      <c r="BS5" s="69"/>
    </row>
    <row r="6" spans="1:74" s="64" customFormat="1" ht="13" x14ac:dyDescent="0.2">
      <c r="A6" s="65">
        <v>42986</v>
      </c>
      <c r="B6" s="64" t="s">
        <v>37</v>
      </c>
      <c r="C6" s="66"/>
      <c r="D6" s="67">
        <v>6861.2179999999998</v>
      </c>
      <c r="E6" s="67">
        <v>137931.20000000001</v>
      </c>
      <c r="F6" s="67">
        <v>119371.6</v>
      </c>
      <c r="G6" s="67">
        <v>276313.59999999998</v>
      </c>
      <c r="H6" s="67">
        <v>134746.79999999999</v>
      </c>
      <c r="I6" s="67">
        <v>268419.59999999998</v>
      </c>
      <c r="J6" s="68" t="s">
        <v>443</v>
      </c>
      <c r="K6" s="69" t="s">
        <v>443</v>
      </c>
      <c r="L6" s="69" t="s">
        <v>443</v>
      </c>
      <c r="M6" s="70" t="s">
        <v>443</v>
      </c>
      <c r="N6" s="71">
        <v>1.7483033998827009</v>
      </c>
      <c r="O6" s="69">
        <v>2.0596854070433377</v>
      </c>
      <c r="P6" s="71">
        <v>0.86217946707139936</v>
      </c>
      <c r="Q6" s="70">
        <v>0.43689236380864366</v>
      </c>
      <c r="R6" s="71">
        <v>67.965234066820656</v>
      </c>
      <c r="S6" s="69">
        <v>2.1055115562593296</v>
      </c>
      <c r="T6" s="71">
        <v>0.5719831009120574</v>
      </c>
      <c r="U6" s="69">
        <v>2.0596854070433377</v>
      </c>
      <c r="V6" s="70">
        <v>0.97823514714048543</v>
      </c>
      <c r="W6" s="72">
        <v>5028.0919906135559</v>
      </c>
      <c r="X6" s="67">
        <v>12.386465284993443</v>
      </c>
      <c r="Y6" s="67">
        <v>2915.9577366207213</v>
      </c>
      <c r="Z6" s="67">
        <v>95.906886538756225</v>
      </c>
      <c r="AA6" s="67">
        <v>4298.7282566036229</v>
      </c>
      <c r="AB6" s="73">
        <v>41.287126687397176</v>
      </c>
      <c r="AC6" s="68"/>
      <c r="AD6" s="68"/>
      <c r="AE6" s="68"/>
      <c r="AF6" s="67"/>
      <c r="AG6" s="67"/>
      <c r="AH6" s="71"/>
      <c r="AI6" s="68"/>
      <c r="AJ6" s="74"/>
      <c r="AK6" s="74"/>
      <c r="AL6" s="74"/>
      <c r="AM6" s="74"/>
      <c r="AN6" s="71"/>
      <c r="AO6" s="75"/>
      <c r="AP6" s="67"/>
      <c r="AQ6" s="69"/>
      <c r="AR6" s="69"/>
      <c r="AS6" s="69"/>
      <c r="AT6" s="69"/>
      <c r="AU6" s="69"/>
      <c r="AV6" s="70"/>
      <c r="AW6" s="71"/>
      <c r="AX6" s="70"/>
      <c r="AY6" s="71"/>
      <c r="AZ6" s="70"/>
      <c r="BA6" s="76"/>
      <c r="BB6" s="69"/>
      <c r="BC6" s="68"/>
      <c r="BD6" s="70"/>
      <c r="BE6" s="77"/>
      <c r="BF6" s="68"/>
      <c r="BG6" s="61"/>
      <c r="BH6" s="78"/>
      <c r="BI6" s="62"/>
      <c r="BJ6" s="77"/>
      <c r="BK6" s="68"/>
      <c r="BL6" s="67"/>
      <c r="BM6" s="75"/>
      <c r="BN6" s="76"/>
      <c r="BP6" s="69"/>
      <c r="BQ6" s="79"/>
      <c r="BR6" s="62"/>
      <c r="BS6" s="69"/>
    </row>
    <row r="7" spans="1:74" s="64" customFormat="1" ht="13" x14ac:dyDescent="0.2">
      <c r="A7" s="65">
        <v>42986</v>
      </c>
      <c r="B7" s="64" t="s">
        <v>38</v>
      </c>
      <c r="C7" s="66"/>
      <c r="D7" s="67">
        <v>7504.7330000000002</v>
      </c>
      <c r="E7" s="67">
        <v>144415.79999999999</v>
      </c>
      <c r="F7" s="67">
        <v>124761.60000000001</v>
      </c>
      <c r="G7" s="67">
        <v>290262.5</v>
      </c>
      <c r="H7" s="67">
        <v>138648</v>
      </c>
      <c r="I7" s="67">
        <v>222266.1</v>
      </c>
      <c r="J7" s="68" t="s">
        <v>443</v>
      </c>
      <c r="K7" s="69" t="s">
        <v>443</v>
      </c>
      <c r="L7" s="69" t="s">
        <v>443</v>
      </c>
      <c r="M7" s="70" t="s">
        <v>443</v>
      </c>
      <c r="N7" s="71">
        <v>1.4199793891067281</v>
      </c>
      <c r="O7" s="69">
        <v>1.0232807359650296</v>
      </c>
      <c r="P7" s="71">
        <v>0.86821480728735867</v>
      </c>
      <c r="Q7" s="70">
        <v>0.43192255711723876</v>
      </c>
      <c r="R7" s="71">
        <v>84.265750072612988</v>
      </c>
      <c r="S7" s="69">
        <v>1.1107027324823806</v>
      </c>
      <c r="T7" s="71">
        <v>0.7042355738903181</v>
      </c>
      <c r="U7" s="69">
        <v>1.0232807359650296</v>
      </c>
      <c r="V7" s="70">
        <v>0.92129127446912273</v>
      </c>
      <c r="W7" s="72">
        <v>5037.9783910435572</v>
      </c>
      <c r="X7" s="67">
        <v>12.240313878085757</v>
      </c>
      <c r="Y7" s="67">
        <v>3436.690839258802</v>
      </c>
      <c r="Z7" s="67">
        <v>54.28769095308553</v>
      </c>
      <c r="AA7" s="67">
        <v>4514.1624112139489</v>
      </c>
      <c r="AB7" s="73">
        <v>22.050077167554264</v>
      </c>
      <c r="AC7" s="68"/>
      <c r="AD7" s="68"/>
      <c r="AE7" s="68"/>
      <c r="AF7" s="67"/>
      <c r="AG7" s="67"/>
      <c r="AH7" s="71"/>
      <c r="AI7" s="68"/>
      <c r="AJ7" s="74"/>
      <c r="AK7" s="74"/>
      <c r="AL7" s="74"/>
      <c r="AM7" s="74"/>
      <c r="AN7" s="71"/>
      <c r="AO7" s="75"/>
      <c r="AP7" s="67"/>
      <c r="AQ7" s="69"/>
      <c r="AR7" s="69"/>
      <c r="AS7" s="69"/>
      <c r="AT7" s="69"/>
      <c r="AU7" s="69"/>
      <c r="AV7" s="70"/>
      <c r="AW7" s="71"/>
      <c r="AX7" s="70"/>
      <c r="AY7" s="71"/>
      <c r="AZ7" s="70"/>
      <c r="BA7" s="76"/>
      <c r="BB7" s="69"/>
      <c r="BC7" s="68"/>
      <c r="BD7" s="70"/>
      <c r="BE7" s="77"/>
      <c r="BF7" s="68"/>
      <c r="BG7" s="61"/>
      <c r="BH7" s="78"/>
      <c r="BI7" s="62"/>
      <c r="BJ7" s="77"/>
      <c r="BK7" s="68"/>
      <c r="BL7" s="67"/>
      <c r="BM7" s="75"/>
      <c r="BN7" s="76"/>
      <c r="BP7" s="69"/>
      <c r="BQ7" s="79"/>
      <c r="BR7" s="62"/>
      <c r="BS7" s="69"/>
    </row>
    <row r="8" spans="1:74" s="64" customFormat="1" ht="13" x14ac:dyDescent="0.2">
      <c r="A8" s="65">
        <v>42986</v>
      </c>
      <c r="B8" s="64" t="s">
        <v>39</v>
      </c>
      <c r="C8" s="66"/>
      <c r="D8" s="67">
        <v>6585.6419999999998</v>
      </c>
      <c r="E8" s="67">
        <v>134726.70000000001</v>
      </c>
      <c r="F8" s="67">
        <v>116856.7</v>
      </c>
      <c r="G8" s="67">
        <v>270730.09999999998</v>
      </c>
      <c r="H8" s="67">
        <v>128613.7</v>
      </c>
      <c r="I8" s="67">
        <v>203608.9</v>
      </c>
      <c r="J8" s="68" t="s">
        <v>443</v>
      </c>
      <c r="K8" s="69" t="s">
        <v>443</v>
      </c>
      <c r="L8" s="69" t="s">
        <v>443</v>
      </c>
      <c r="M8" s="70" t="s">
        <v>443</v>
      </c>
      <c r="N8" s="71">
        <v>1.3933148109288662</v>
      </c>
      <c r="O8" s="69">
        <v>1.0263856427465663</v>
      </c>
      <c r="P8" s="71">
        <v>0.86867186024005272</v>
      </c>
      <c r="Q8" s="70">
        <v>0.46263236742185049</v>
      </c>
      <c r="R8" s="71">
        <v>85.9235956551356</v>
      </c>
      <c r="S8" s="69">
        <v>1.125831335068725</v>
      </c>
      <c r="T8" s="71">
        <v>0.71771289026443408</v>
      </c>
      <c r="U8" s="69">
        <v>1.0263856427465663</v>
      </c>
      <c r="V8" s="70">
        <v>0.9116691024450051</v>
      </c>
      <c r="W8" s="72">
        <v>5038.7241091763153</v>
      </c>
      <c r="X8" s="67">
        <v>13.110180103620797</v>
      </c>
      <c r="Y8" s="67">
        <v>3487.4694021427363</v>
      </c>
      <c r="Z8" s="67">
        <v>55.055798848868108</v>
      </c>
      <c r="AA8" s="67">
        <v>4533.7153088703781</v>
      </c>
      <c r="AB8" s="73">
        <v>22.35213738010043</v>
      </c>
      <c r="AC8" s="68"/>
      <c r="AD8" s="68"/>
      <c r="AE8" s="68"/>
      <c r="AF8" s="67"/>
      <c r="AG8" s="67"/>
      <c r="AH8" s="71"/>
      <c r="AI8" s="68"/>
      <c r="AJ8" s="74"/>
      <c r="AK8" s="74"/>
      <c r="AL8" s="74"/>
      <c r="AM8" s="74"/>
      <c r="AN8" s="71"/>
      <c r="AO8" s="75"/>
      <c r="AP8" s="67"/>
      <c r="AQ8" s="69"/>
      <c r="AR8" s="69"/>
      <c r="AS8" s="69"/>
      <c r="AT8" s="69"/>
      <c r="AU8" s="69"/>
      <c r="AV8" s="70"/>
      <c r="AW8" s="71"/>
      <c r="AX8" s="70"/>
      <c r="AY8" s="71"/>
      <c r="AZ8" s="70"/>
      <c r="BA8" s="76"/>
      <c r="BB8" s="69"/>
      <c r="BC8" s="68"/>
      <c r="BD8" s="70"/>
      <c r="BE8" s="77"/>
      <c r="BF8" s="68"/>
      <c r="BG8" s="61"/>
      <c r="BH8" s="78"/>
      <c r="BI8" s="62"/>
      <c r="BJ8" s="77"/>
      <c r="BK8" s="68"/>
      <c r="BL8" s="67"/>
      <c r="BM8" s="75"/>
      <c r="BN8" s="76"/>
      <c r="BP8" s="69"/>
      <c r="BQ8" s="79"/>
      <c r="BR8" s="62"/>
      <c r="BS8" s="69"/>
    </row>
    <row r="9" spans="1:74" s="64" customFormat="1" ht="13" x14ac:dyDescent="0.2">
      <c r="A9" s="65">
        <v>42986</v>
      </c>
      <c r="B9" s="64" t="s">
        <v>34</v>
      </c>
      <c r="C9" s="66"/>
      <c r="D9" s="67">
        <v>8355.0810000000001</v>
      </c>
      <c r="E9" s="67">
        <v>165219.5</v>
      </c>
      <c r="F9" s="67">
        <v>142745.9</v>
      </c>
      <c r="G9" s="67">
        <v>320481.3</v>
      </c>
      <c r="H9" s="67">
        <v>132347</v>
      </c>
      <c r="I9" s="67">
        <v>255363.1</v>
      </c>
      <c r="J9" s="68" t="s">
        <v>443</v>
      </c>
      <c r="K9" s="69" t="s">
        <v>443</v>
      </c>
      <c r="L9" s="69" t="s">
        <v>443</v>
      </c>
      <c r="M9" s="70" t="s">
        <v>443</v>
      </c>
      <c r="N9" s="71">
        <v>1.3403929604052691</v>
      </c>
      <c r="O9" s="69">
        <v>1.3222339101012801</v>
      </c>
      <c r="P9" s="71">
        <v>0.87436165844749603</v>
      </c>
      <c r="Q9" s="70">
        <v>0.44073335154363252</v>
      </c>
      <c r="R9" s="71">
        <v>89.901080208212136</v>
      </c>
      <c r="S9" s="69">
        <v>1.3937533498379844</v>
      </c>
      <c r="T9" s="71">
        <v>0.74604987458129368</v>
      </c>
      <c r="U9" s="69">
        <v>1.3222339101012801</v>
      </c>
      <c r="V9" s="70">
        <v>0.94868572710873267</v>
      </c>
      <c r="W9" s="72">
        <v>5047.9727610882001</v>
      </c>
      <c r="X9" s="67">
        <v>12.484607668010645</v>
      </c>
      <c r="Y9" s="67">
        <v>3592.9477651037846</v>
      </c>
      <c r="Z9" s="67">
        <v>72.431183672153111</v>
      </c>
      <c r="AA9" s="67">
        <v>4579.1459456683824</v>
      </c>
      <c r="AB9" s="73">
        <v>27.613594325978738</v>
      </c>
      <c r="AC9" s="68"/>
      <c r="AD9" s="68"/>
      <c r="AE9" s="68"/>
      <c r="AF9" s="67"/>
      <c r="AG9" s="67"/>
      <c r="AH9" s="71"/>
      <c r="AI9" s="68"/>
      <c r="AJ9" s="74"/>
      <c r="AK9" s="74"/>
      <c r="AL9" s="74"/>
      <c r="AM9" s="74"/>
      <c r="AN9" s="71"/>
      <c r="AO9" s="75"/>
      <c r="AP9" s="67"/>
      <c r="AQ9" s="69"/>
      <c r="AR9" s="69"/>
      <c r="AS9" s="69"/>
      <c r="AT9" s="69"/>
      <c r="AU9" s="69"/>
      <c r="AV9" s="70"/>
      <c r="AW9" s="71"/>
      <c r="AX9" s="70"/>
      <c r="AY9" s="71"/>
      <c r="AZ9" s="70"/>
      <c r="BA9" s="76"/>
      <c r="BB9" s="69"/>
      <c r="BC9" s="68"/>
      <c r="BD9" s="70"/>
      <c r="BE9" s="77"/>
      <c r="BF9" s="68"/>
      <c r="BG9" s="61"/>
      <c r="BH9" s="78"/>
      <c r="BI9" s="62"/>
      <c r="BJ9" s="77"/>
      <c r="BK9" s="68"/>
      <c r="BL9" s="67"/>
      <c r="BM9" s="75"/>
      <c r="BN9" s="76"/>
      <c r="BP9" s="69"/>
      <c r="BQ9" s="79"/>
      <c r="BR9" s="62"/>
      <c r="BS9" s="69"/>
    </row>
    <row r="10" spans="1:74" s="64" customFormat="1" ht="13" x14ac:dyDescent="0.2">
      <c r="A10" s="65">
        <v>42986</v>
      </c>
      <c r="B10" s="64" t="s">
        <v>35</v>
      </c>
      <c r="C10" s="66"/>
      <c r="D10" s="67">
        <v>7981.4840000000004</v>
      </c>
      <c r="E10" s="67">
        <v>157463.4</v>
      </c>
      <c r="F10" s="67">
        <v>135569.29999999999</v>
      </c>
      <c r="G10" s="67">
        <v>309607.59999999998</v>
      </c>
      <c r="H10" s="67">
        <v>127920.7</v>
      </c>
      <c r="I10" s="67">
        <v>248103.9</v>
      </c>
      <c r="J10" s="68" t="s">
        <v>443</v>
      </c>
      <c r="K10" s="69" t="s">
        <v>443</v>
      </c>
      <c r="L10" s="69" t="s">
        <v>443</v>
      </c>
      <c r="M10" s="70" t="s">
        <v>443</v>
      </c>
      <c r="N10" s="71">
        <v>1.337275565807863</v>
      </c>
      <c r="O10" s="69">
        <v>1.3288345333364211</v>
      </c>
      <c r="P10" s="71">
        <v>0.87121501819756997</v>
      </c>
      <c r="Q10" s="70">
        <v>0.45101684469615572</v>
      </c>
      <c r="R10" s="71">
        <v>89.786364492061608</v>
      </c>
      <c r="S10" s="69">
        <v>1.4032880713478255</v>
      </c>
      <c r="T10" s="71">
        <v>0.74778903134739394</v>
      </c>
      <c r="U10" s="69">
        <v>1.3288345333364211</v>
      </c>
      <c r="V10" s="70">
        <v>0.94694351107831087</v>
      </c>
      <c r="W10" s="72">
        <v>5042.8658827101544</v>
      </c>
      <c r="X10" s="67">
        <v>12.778726381407949</v>
      </c>
      <c r="Y10" s="67">
        <v>3599.3655342509946</v>
      </c>
      <c r="Z10" s="67">
        <v>72.887267598980998</v>
      </c>
      <c r="AA10" s="67">
        <v>4577.8637391868933</v>
      </c>
      <c r="AB10" s="73">
        <v>27.799551937039723</v>
      </c>
      <c r="AC10" s="68"/>
      <c r="AD10" s="68"/>
      <c r="AE10" s="68"/>
      <c r="AF10" s="67"/>
      <c r="AG10" s="67"/>
      <c r="AH10" s="71"/>
      <c r="AI10" s="68"/>
      <c r="AJ10" s="74"/>
      <c r="AK10" s="74"/>
      <c r="AL10" s="74"/>
      <c r="AM10" s="74"/>
      <c r="AN10" s="71"/>
      <c r="AO10" s="75"/>
      <c r="AP10" s="67"/>
      <c r="AQ10" s="69"/>
      <c r="AR10" s="69"/>
      <c r="AS10" s="69"/>
      <c r="AT10" s="69"/>
      <c r="AU10" s="69"/>
      <c r="AV10" s="70"/>
      <c r="AW10" s="71"/>
      <c r="AX10" s="70"/>
      <c r="AY10" s="71"/>
      <c r="AZ10" s="70"/>
      <c r="BA10" s="76"/>
      <c r="BB10" s="69"/>
      <c r="BC10" s="68"/>
      <c r="BD10" s="70"/>
      <c r="BE10" s="77"/>
      <c r="BF10" s="68"/>
      <c r="BG10" s="61"/>
      <c r="BH10" s="78"/>
      <c r="BI10" s="62"/>
      <c r="BJ10" s="77"/>
      <c r="BK10" s="68"/>
      <c r="BL10" s="67"/>
      <c r="BM10" s="75"/>
      <c r="BN10" s="76"/>
      <c r="BP10" s="69"/>
      <c r="BQ10" s="79"/>
      <c r="BR10" s="62"/>
      <c r="BS10" s="69"/>
    </row>
    <row r="11" spans="1:74" s="64" customFormat="1" ht="13" x14ac:dyDescent="0.2">
      <c r="A11" s="65">
        <v>42986</v>
      </c>
      <c r="B11" s="64" t="s">
        <v>36</v>
      </c>
      <c r="C11" s="66"/>
      <c r="D11" s="67">
        <v>8173.107</v>
      </c>
      <c r="E11" s="67">
        <v>161206.5</v>
      </c>
      <c r="F11" s="67">
        <v>139336.29999999999</v>
      </c>
      <c r="G11" s="67">
        <v>317406.3</v>
      </c>
      <c r="H11" s="67">
        <v>133380.29999999999</v>
      </c>
      <c r="I11" s="67">
        <v>254906.9</v>
      </c>
      <c r="J11" s="68" t="s">
        <v>443</v>
      </c>
      <c r="K11" s="69" t="s">
        <v>443</v>
      </c>
      <c r="L11" s="69" t="s">
        <v>443</v>
      </c>
      <c r="M11" s="70" t="s">
        <v>443</v>
      </c>
      <c r="N11" s="71">
        <v>1.3524539291545954</v>
      </c>
      <c r="O11" s="69">
        <v>1.3331546091801807</v>
      </c>
      <c r="P11" s="71">
        <v>0.8751352184677873</v>
      </c>
      <c r="Q11" s="70">
        <v>0.42932796200546897</v>
      </c>
      <c r="R11" s="71">
        <v>89.17818414279381</v>
      </c>
      <c r="S11" s="69">
        <v>1.4005797767132473</v>
      </c>
      <c r="T11" s="71">
        <v>0.73939672061516315</v>
      </c>
      <c r="U11" s="69">
        <v>1.3331546091801807</v>
      </c>
      <c r="V11" s="70">
        <v>0.95185910245591732</v>
      </c>
      <c r="W11" s="72">
        <v>5049.2252333505448</v>
      </c>
      <c r="X11" s="67">
        <v>12.160870984465699</v>
      </c>
      <c r="Y11" s="67">
        <v>3568.33741058952</v>
      </c>
      <c r="Z11" s="67">
        <v>72.653736689490415</v>
      </c>
      <c r="AA11" s="67">
        <v>4571.0387743015344</v>
      </c>
      <c r="AB11" s="73">
        <v>27.744570294943514</v>
      </c>
      <c r="AC11" s="68"/>
      <c r="AD11" s="68"/>
      <c r="AE11" s="68"/>
      <c r="AF11" s="67"/>
      <c r="AG11" s="67"/>
      <c r="AH11" s="71"/>
      <c r="AI11" s="68"/>
      <c r="AJ11" s="74"/>
      <c r="AK11" s="74"/>
      <c r="AL11" s="74"/>
      <c r="AM11" s="74"/>
      <c r="AN11" s="71"/>
      <c r="AO11" s="75"/>
      <c r="AP11" s="67"/>
      <c r="AQ11" s="69"/>
      <c r="AR11" s="69"/>
      <c r="AS11" s="69"/>
      <c r="AT11" s="69"/>
      <c r="AU11" s="69"/>
      <c r="AV11" s="70"/>
      <c r="AW11" s="71"/>
      <c r="AX11" s="70"/>
      <c r="AY11" s="71"/>
      <c r="AZ11" s="70"/>
      <c r="BA11" s="76"/>
      <c r="BB11" s="69"/>
      <c r="BC11" s="68"/>
      <c r="BD11" s="70"/>
      <c r="BE11" s="77"/>
      <c r="BF11" s="68"/>
      <c r="BG11" s="61"/>
      <c r="BH11" s="78"/>
      <c r="BI11" s="62"/>
      <c r="BJ11" s="77"/>
      <c r="BK11" s="68"/>
      <c r="BL11" s="67"/>
      <c r="BM11" s="75"/>
      <c r="BN11" s="76"/>
      <c r="BP11" s="69"/>
      <c r="BQ11" s="79"/>
      <c r="BR11" s="62"/>
      <c r="BS11" s="69"/>
    </row>
    <row r="12" spans="1:74" s="64" customFormat="1" ht="13" x14ac:dyDescent="0.2">
      <c r="A12" s="65">
        <v>42986</v>
      </c>
      <c r="B12" s="64" t="s">
        <v>37</v>
      </c>
      <c r="C12" s="66"/>
      <c r="D12" s="67">
        <v>4656.6210000000001</v>
      </c>
      <c r="E12" s="67">
        <v>97293.96</v>
      </c>
      <c r="F12" s="67">
        <v>82933.960000000006</v>
      </c>
      <c r="G12" s="67">
        <v>186485.6</v>
      </c>
      <c r="H12" s="67">
        <v>97947.58</v>
      </c>
      <c r="I12" s="67">
        <v>165133.9</v>
      </c>
      <c r="J12" s="68" t="s">
        <v>443</v>
      </c>
      <c r="K12" s="69" t="s">
        <v>443</v>
      </c>
      <c r="L12" s="69" t="s">
        <v>443</v>
      </c>
      <c r="M12" s="70" t="s">
        <v>443</v>
      </c>
      <c r="N12" s="71">
        <v>1.4444715434532838</v>
      </c>
      <c r="O12" s="69">
        <v>1.3451139207875134</v>
      </c>
      <c r="P12" s="71">
        <v>0.86613968756620352</v>
      </c>
      <c r="Q12" s="70">
        <v>0.45529852968505208</v>
      </c>
      <c r="R12" s="71">
        <v>82.638969249351376</v>
      </c>
      <c r="S12" s="69">
        <v>1.4200803537228894</v>
      </c>
      <c r="T12" s="71">
        <v>0.69229470426901585</v>
      </c>
      <c r="U12" s="69">
        <v>1.3451139207875134</v>
      </c>
      <c r="V12" s="70">
        <v>0.94720972461956554</v>
      </c>
      <c r="W12" s="72">
        <v>5034.5874201077258</v>
      </c>
      <c r="X12" s="67">
        <v>12.904665055248802</v>
      </c>
      <c r="Y12" s="67">
        <v>3391.3645196918687</v>
      </c>
      <c r="Z12" s="67">
        <v>70.557532849382824</v>
      </c>
      <c r="AA12" s="67">
        <v>4494.6027829900686</v>
      </c>
      <c r="AB12" s="73">
        <v>28.101242638690564</v>
      </c>
      <c r="AC12" s="68"/>
      <c r="AD12" s="68"/>
      <c r="AE12" s="68"/>
      <c r="AF12" s="67"/>
      <c r="AG12" s="67"/>
      <c r="AH12" s="71"/>
      <c r="AI12" s="68"/>
      <c r="AJ12" s="74"/>
      <c r="AK12" s="74"/>
      <c r="AL12" s="74"/>
      <c r="AM12" s="74"/>
      <c r="AN12" s="71"/>
      <c r="AO12" s="75"/>
      <c r="AP12" s="67"/>
      <c r="AQ12" s="69"/>
      <c r="AR12" s="69"/>
      <c r="AS12" s="69"/>
      <c r="AT12" s="69"/>
      <c r="AU12" s="69"/>
      <c r="AV12" s="70"/>
      <c r="AW12" s="71"/>
      <c r="AX12" s="70"/>
      <c r="AY12" s="71"/>
      <c r="AZ12" s="70"/>
      <c r="BA12" s="76"/>
      <c r="BB12" s="69"/>
      <c r="BC12" s="68"/>
      <c r="BD12" s="70"/>
      <c r="BE12" s="77"/>
      <c r="BF12" s="68"/>
      <c r="BG12" s="61"/>
      <c r="BH12" s="78"/>
      <c r="BI12" s="62"/>
      <c r="BJ12" s="77"/>
      <c r="BK12" s="68"/>
      <c r="BL12" s="67"/>
      <c r="BM12" s="75"/>
      <c r="BN12" s="76"/>
      <c r="BP12" s="69"/>
      <c r="BQ12" s="79"/>
      <c r="BR12" s="62"/>
      <c r="BS12" s="69"/>
    </row>
    <row r="13" spans="1:74" s="64" customFormat="1" ht="13" x14ac:dyDescent="0.2">
      <c r="A13" s="65">
        <v>42986</v>
      </c>
      <c r="B13" s="64" t="s">
        <v>38</v>
      </c>
      <c r="C13" s="66"/>
      <c r="D13" s="67">
        <v>4866.3249999999998</v>
      </c>
      <c r="E13" s="67">
        <v>102019.3</v>
      </c>
      <c r="F13" s="67">
        <v>87719.9</v>
      </c>
      <c r="G13" s="67">
        <v>194324.5</v>
      </c>
      <c r="H13" s="67">
        <v>102168.9</v>
      </c>
      <c r="I13" s="67">
        <v>170924</v>
      </c>
      <c r="J13" s="68" t="s">
        <v>443</v>
      </c>
      <c r="K13" s="69" t="s">
        <v>443</v>
      </c>
      <c r="L13" s="69" t="s">
        <v>443</v>
      </c>
      <c r="M13" s="70" t="s">
        <v>443</v>
      </c>
      <c r="N13" s="71">
        <v>1.4372232960189617</v>
      </c>
      <c r="O13" s="69">
        <v>1.3234576687372297</v>
      </c>
      <c r="P13" s="71">
        <v>0.86865954896354347</v>
      </c>
      <c r="Q13" s="70">
        <v>0.46514034350127137</v>
      </c>
      <c r="R13" s="71">
        <v>83.297370736104597</v>
      </c>
      <c r="S13" s="69">
        <v>1.4028170729257123</v>
      </c>
      <c r="T13" s="71">
        <v>0.69578610558982112</v>
      </c>
      <c r="U13" s="69">
        <v>1.3234576687372297</v>
      </c>
      <c r="V13" s="70">
        <v>0.94342854409166066</v>
      </c>
      <c r="W13" s="72">
        <v>5038.7040278105414</v>
      </c>
      <c r="X13" s="67">
        <v>13.181263155716154</v>
      </c>
      <c r="Y13" s="67">
        <v>3404.650523314499</v>
      </c>
      <c r="Z13" s="67">
        <v>69.633021116199416</v>
      </c>
      <c r="AA13" s="67">
        <v>4502.564527746722</v>
      </c>
      <c r="AB13" s="73">
        <v>27.766844900593242</v>
      </c>
      <c r="AC13" s="68"/>
      <c r="AD13" s="68"/>
      <c r="AE13" s="68"/>
      <c r="AF13" s="67"/>
      <c r="AG13" s="67"/>
      <c r="AH13" s="71"/>
      <c r="AI13" s="68"/>
      <c r="AJ13" s="74"/>
      <c r="AK13" s="74"/>
      <c r="AL13" s="74"/>
      <c r="AM13" s="74"/>
      <c r="AN13" s="71"/>
      <c r="AO13" s="75"/>
      <c r="AP13" s="67"/>
      <c r="AQ13" s="69"/>
      <c r="AR13" s="69"/>
      <c r="AS13" s="69"/>
      <c r="AT13" s="69"/>
      <c r="AU13" s="69"/>
      <c r="AV13" s="70"/>
      <c r="AW13" s="71"/>
      <c r="AX13" s="70"/>
      <c r="AY13" s="71"/>
      <c r="AZ13" s="70"/>
      <c r="BA13" s="76"/>
      <c r="BB13" s="69"/>
      <c r="BC13" s="68"/>
      <c r="BD13" s="70"/>
      <c r="BE13" s="77"/>
      <c r="BF13" s="68"/>
      <c r="BG13" s="61"/>
      <c r="BH13" s="78"/>
      <c r="BI13" s="62"/>
      <c r="BJ13" s="77"/>
      <c r="BK13" s="68"/>
      <c r="BL13" s="67"/>
      <c r="BM13" s="75"/>
      <c r="BN13" s="76"/>
      <c r="BP13" s="69"/>
      <c r="BQ13" s="79"/>
      <c r="BR13" s="62"/>
      <c r="BS13" s="69"/>
    </row>
    <row r="14" spans="1:74" s="64" customFormat="1" ht="13" x14ac:dyDescent="0.2">
      <c r="A14" s="65">
        <v>42986</v>
      </c>
      <c r="B14" s="64" t="s">
        <v>39</v>
      </c>
      <c r="C14" s="66"/>
      <c r="D14" s="67">
        <v>4722.6009999999997</v>
      </c>
      <c r="E14" s="67">
        <v>97301.36</v>
      </c>
      <c r="F14" s="67">
        <v>83814.58</v>
      </c>
      <c r="G14" s="67">
        <v>185393.2</v>
      </c>
      <c r="H14" s="67">
        <v>98737.67</v>
      </c>
      <c r="I14" s="67">
        <v>163196.20000000001</v>
      </c>
      <c r="J14" s="68" t="s">
        <v>443</v>
      </c>
      <c r="K14" s="69" t="s">
        <v>443</v>
      </c>
      <c r="L14" s="69" t="s">
        <v>443</v>
      </c>
      <c r="M14" s="70" t="s">
        <v>443</v>
      </c>
      <c r="N14" s="71">
        <v>1.43526357294893</v>
      </c>
      <c r="O14" s="69">
        <v>1.3248530951974633</v>
      </c>
      <c r="P14" s="71">
        <v>0.86688886835739976</v>
      </c>
      <c r="Q14" s="70">
        <v>0.46462750083350962</v>
      </c>
      <c r="R14" s="71">
        <v>83.241080113116794</v>
      </c>
      <c r="S14" s="69">
        <v>1.4039638308678368</v>
      </c>
      <c r="T14" s="71">
        <v>0.69673613881621332</v>
      </c>
      <c r="U14" s="69">
        <v>1.3248530951974633</v>
      </c>
      <c r="V14" s="70">
        <v>0.94365187056031741</v>
      </c>
      <c r="W14" s="72">
        <v>5035.8126565231023</v>
      </c>
      <c r="X14" s="67">
        <v>13.168379462191785</v>
      </c>
      <c r="Y14" s="67">
        <v>3408.2609979896647</v>
      </c>
      <c r="Z14" s="67">
        <v>69.761837142116747</v>
      </c>
      <c r="AA14" s="67">
        <v>4501.8862665371717</v>
      </c>
      <c r="AB14" s="73">
        <v>27.789015708097395</v>
      </c>
      <c r="AC14" s="68"/>
      <c r="AD14" s="68"/>
      <c r="AE14" s="68"/>
      <c r="AF14" s="67"/>
      <c r="AG14" s="67"/>
      <c r="AH14" s="71"/>
      <c r="AI14" s="68"/>
      <c r="AJ14" s="74"/>
      <c r="AK14" s="74"/>
      <c r="AL14" s="74"/>
      <c r="AM14" s="74"/>
      <c r="AN14" s="71"/>
      <c r="AO14" s="75"/>
      <c r="AP14" s="67"/>
      <c r="AQ14" s="69"/>
      <c r="AR14" s="69"/>
      <c r="AS14" s="69"/>
      <c r="AT14" s="69"/>
      <c r="AU14" s="69"/>
      <c r="AV14" s="70"/>
      <c r="AW14" s="71"/>
      <c r="AX14" s="70"/>
      <c r="AY14" s="71"/>
      <c r="AZ14" s="70"/>
      <c r="BA14" s="76"/>
      <c r="BB14" s="69"/>
      <c r="BC14" s="68"/>
      <c r="BD14" s="70"/>
      <c r="BE14" s="77"/>
      <c r="BF14" s="68"/>
      <c r="BG14" s="61"/>
      <c r="BH14" s="78"/>
      <c r="BI14" s="62"/>
      <c r="BJ14" s="77"/>
      <c r="BK14" s="68"/>
      <c r="BL14" s="67"/>
      <c r="BM14" s="75"/>
      <c r="BN14" s="76"/>
      <c r="BP14" s="69"/>
      <c r="BQ14" s="79"/>
      <c r="BR14" s="62"/>
      <c r="BS14" s="69"/>
    </row>
    <row r="15" spans="1:74" s="64" customFormat="1" ht="13" x14ac:dyDescent="0.2">
      <c r="A15" s="65"/>
      <c r="C15" s="66"/>
      <c r="D15" s="67"/>
      <c r="E15" s="67"/>
      <c r="F15" s="67"/>
      <c r="G15" s="67"/>
      <c r="H15" s="67"/>
      <c r="I15" s="67"/>
      <c r="J15" s="68"/>
      <c r="K15" s="69"/>
      <c r="L15" s="69"/>
      <c r="M15" s="70"/>
      <c r="N15" s="71"/>
      <c r="O15" s="69"/>
      <c r="P15" s="71"/>
      <c r="Q15" s="70"/>
      <c r="R15" s="71"/>
      <c r="S15" s="69"/>
      <c r="T15" s="71"/>
      <c r="U15" s="69"/>
      <c r="V15" s="70"/>
      <c r="W15" s="72"/>
      <c r="X15" s="67"/>
      <c r="Y15" s="67"/>
      <c r="Z15" s="67"/>
      <c r="AA15" s="67"/>
      <c r="AB15" s="73"/>
      <c r="AC15" s="68"/>
      <c r="AD15" s="68"/>
      <c r="AE15" s="68"/>
      <c r="AF15" s="67"/>
      <c r="AG15" s="67"/>
      <c r="AH15" s="71"/>
      <c r="AI15" s="68"/>
      <c r="AJ15" s="74"/>
      <c r="AK15" s="74"/>
      <c r="AL15" s="74"/>
      <c r="AM15" s="74"/>
      <c r="AN15" s="71"/>
      <c r="AO15" s="75"/>
      <c r="AP15" s="67"/>
      <c r="AQ15" s="69"/>
      <c r="AR15" s="69"/>
      <c r="AS15" s="69"/>
      <c r="AT15" s="69"/>
      <c r="AU15" s="69"/>
      <c r="AV15" s="70"/>
      <c r="AW15" s="71"/>
      <c r="AX15" s="70"/>
      <c r="AY15" s="71"/>
      <c r="AZ15" s="70"/>
      <c r="BA15" s="76"/>
      <c r="BB15" s="69"/>
      <c r="BC15" s="68"/>
      <c r="BD15" s="70"/>
      <c r="BE15" s="77"/>
      <c r="BF15" s="68"/>
      <c r="BG15" s="61"/>
      <c r="BH15" s="78"/>
      <c r="BI15" s="62"/>
      <c r="BJ15" s="77"/>
      <c r="BK15" s="68"/>
      <c r="BL15" s="67"/>
      <c r="BM15" s="75"/>
      <c r="BN15" s="76"/>
      <c r="BP15" s="69"/>
      <c r="BQ15" s="79"/>
      <c r="BR15" s="62"/>
      <c r="BS15" s="69"/>
    </row>
    <row r="16" spans="1:74" s="64" customFormat="1" ht="13" x14ac:dyDescent="0.2">
      <c r="A16" s="65">
        <v>42986</v>
      </c>
      <c r="B16" s="64" t="s">
        <v>40</v>
      </c>
      <c r="C16" s="66"/>
      <c r="D16" s="67">
        <v>212.76900000000001</v>
      </c>
      <c r="E16" s="67">
        <v>91353.54</v>
      </c>
      <c r="F16" s="67">
        <v>9443.5110000000004</v>
      </c>
      <c r="G16" s="67">
        <v>11960.24</v>
      </c>
      <c r="H16" s="67">
        <v>486.8048</v>
      </c>
      <c r="I16" s="67">
        <v>2345158</v>
      </c>
      <c r="J16" s="68">
        <v>4.7873871405286639E-3</v>
      </c>
      <c r="K16" s="69">
        <v>0.28918394317794638</v>
      </c>
      <c r="L16" s="69">
        <v>3.7145422472847515E-2</v>
      </c>
      <c r="M16" s="70">
        <v>7.7590178906537313</v>
      </c>
      <c r="N16" s="71">
        <v>23.455742509202615</v>
      </c>
      <c r="O16" s="69">
        <v>1.0633716969408828</v>
      </c>
      <c r="P16" s="71">
        <v>0.1047002456035286</v>
      </c>
      <c r="Q16" s="70">
        <v>1.3681414035735637</v>
      </c>
      <c r="R16" s="71">
        <v>0.61518318778123571</v>
      </c>
      <c r="S16" s="69">
        <v>1.732792620606163</v>
      </c>
      <c r="T16" s="71">
        <v>4.2633483020529425E-2</v>
      </c>
      <c r="U16" s="69">
        <v>1.0633716969408828</v>
      </c>
      <c r="V16" s="70">
        <v>0.61367510704708317</v>
      </c>
      <c r="W16" s="72">
        <v>1709.0559491667259</v>
      </c>
      <c r="X16" s="67">
        <v>50.348710506370807</v>
      </c>
      <c r="Y16" s="67">
        <v>269.13590820906427</v>
      </c>
      <c r="Z16" s="67">
        <v>5.6035554724395524</v>
      </c>
      <c r="AA16" s="67">
        <v>486.82375916002479</v>
      </c>
      <c r="AB16" s="73">
        <v>13.314920027913843</v>
      </c>
      <c r="AC16" s="68"/>
      <c r="AD16" s="68"/>
      <c r="AE16" s="68"/>
      <c r="AF16" s="67"/>
      <c r="AG16" s="67"/>
      <c r="AH16" s="71"/>
      <c r="AI16" s="68"/>
      <c r="AJ16" s="74"/>
      <c r="AK16" s="74"/>
      <c r="AL16" s="74"/>
      <c r="AM16" s="74"/>
      <c r="AN16" s="71"/>
      <c r="AO16" s="75"/>
      <c r="AP16" s="67"/>
      <c r="AQ16" s="69"/>
      <c r="AR16" s="69"/>
      <c r="AS16" s="69"/>
      <c r="AT16" s="69"/>
      <c r="AU16" s="69"/>
      <c r="AV16" s="70"/>
      <c r="AW16" s="71"/>
      <c r="AX16" s="70"/>
      <c r="AY16" s="71"/>
      <c r="AZ16" s="70"/>
      <c r="BA16" s="76"/>
      <c r="BB16" s="69"/>
      <c r="BC16" s="68"/>
      <c r="BD16" s="70"/>
      <c r="BE16" s="77"/>
      <c r="BF16" s="68"/>
      <c r="BG16" s="61"/>
      <c r="BH16" s="78"/>
      <c r="BI16" s="62"/>
      <c r="BJ16" s="77"/>
      <c r="BK16" s="68"/>
      <c r="BL16" s="67"/>
      <c r="BM16" s="75"/>
      <c r="BN16" s="76"/>
      <c r="BP16" s="69"/>
      <c r="BQ16" s="79"/>
      <c r="BR16" s="62"/>
      <c r="BS16" s="69"/>
    </row>
    <row r="17" spans="1:71" s="64" customFormat="1" ht="13" x14ac:dyDescent="0.2">
      <c r="A17" s="65">
        <v>42986</v>
      </c>
      <c r="B17" s="64" t="s">
        <v>41</v>
      </c>
      <c r="C17" s="66"/>
      <c r="D17" s="67">
        <v>12.69862</v>
      </c>
      <c r="E17" s="67">
        <v>80650.039999999994</v>
      </c>
      <c r="F17" s="67">
        <v>9060.8520000000008</v>
      </c>
      <c r="G17" s="67">
        <v>12432.59</v>
      </c>
      <c r="H17" s="67">
        <v>499.5324</v>
      </c>
      <c r="I17" s="67">
        <v>2037125</v>
      </c>
      <c r="J17" s="68">
        <v>5.6553796356599321E-3</v>
      </c>
      <c r="K17" s="69">
        <v>0.26196314786141489</v>
      </c>
      <c r="L17" s="69">
        <v>3.8116596296658235E-2</v>
      </c>
      <c r="M17" s="70">
        <v>6.7398828641519435</v>
      </c>
      <c r="N17" s="71">
        <v>23.513413712904928</v>
      </c>
      <c r="O17" s="69">
        <v>1.0658387797606479</v>
      </c>
      <c r="P17" s="71">
        <v>0.11070246749038515</v>
      </c>
      <c r="Q17" s="70">
        <v>0.71069559785025593</v>
      </c>
      <c r="R17" s="71">
        <v>0.64885485582284785</v>
      </c>
      <c r="S17" s="69">
        <v>1.2810544630285627</v>
      </c>
      <c r="T17" s="71">
        <v>4.2528916141647582E-2</v>
      </c>
      <c r="U17" s="69">
        <v>1.0658387797606479</v>
      </c>
      <c r="V17" s="70">
        <v>0.83200114477637443</v>
      </c>
      <c r="W17" s="72">
        <v>1810.9767814012309</v>
      </c>
      <c r="X17" s="67">
        <v>25.824863652672342</v>
      </c>
      <c r="Y17" s="67">
        <v>268.48935769401606</v>
      </c>
      <c r="Z17" s="67">
        <v>5.6033424058447849</v>
      </c>
      <c r="AA17" s="67">
        <v>507.77379315671084</v>
      </c>
      <c r="AB17" s="73">
        <v>10.186205058635835</v>
      </c>
      <c r="AC17" s="68"/>
      <c r="AD17" s="68"/>
      <c r="AE17" s="68"/>
      <c r="AF17" s="67"/>
      <c r="AG17" s="67"/>
      <c r="AH17" s="71"/>
      <c r="AI17" s="68"/>
      <c r="AJ17" s="74"/>
      <c r="AK17" s="74"/>
      <c r="AL17" s="74"/>
      <c r="AM17" s="74"/>
      <c r="AN17" s="71"/>
      <c r="AO17" s="75"/>
      <c r="AP17" s="67"/>
      <c r="AQ17" s="69"/>
      <c r="AR17" s="69"/>
      <c r="AS17" s="69"/>
      <c r="AT17" s="69"/>
      <c r="AU17" s="69"/>
      <c r="AV17" s="70"/>
      <c r="AW17" s="71"/>
      <c r="AX17" s="70"/>
      <c r="AY17" s="71"/>
      <c r="AZ17" s="70"/>
      <c r="BA17" s="76"/>
      <c r="BB17" s="69"/>
      <c r="BC17" s="68"/>
      <c r="BD17" s="70"/>
      <c r="BE17" s="77"/>
      <c r="BF17" s="68"/>
      <c r="BG17" s="61"/>
      <c r="BH17" s="78"/>
      <c r="BI17" s="62"/>
      <c r="BJ17" s="77"/>
      <c r="BK17" s="68"/>
      <c r="BL17" s="67"/>
      <c r="BM17" s="75"/>
      <c r="BN17" s="76"/>
      <c r="BP17" s="69"/>
      <c r="BQ17" s="79"/>
      <c r="BR17" s="62"/>
      <c r="BS17" s="69"/>
    </row>
    <row r="18" spans="1:71" s="64" customFormat="1" ht="13" x14ac:dyDescent="0.2">
      <c r="A18" s="65">
        <v>42986</v>
      </c>
      <c r="B18" s="64" t="s">
        <v>42</v>
      </c>
      <c r="C18" s="66"/>
      <c r="D18" s="67">
        <v>67.759010000000004</v>
      </c>
      <c r="E18" s="67">
        <v>78590.59</v>
      </c>
      <c r="F18" s="67">
        <v>8455.1839999999993</v>
      </c>
      <c r="G18" s="67">
        <v>11041.08</v>
      </c>
      <c r="H18" s="67">
        <v>446.90010000000001</v>
      </c>
      <c r="I18" s="67">
        <v>1945089</v>
      </c>
      <c r="J18" s="68">
        <v>5.2989132147167979E-3</v>
      </c>
      <c r="K18" s="69">
        <v>0.25155928243823739</v>
      </c>
      <c r="L18" s="69">
        <v>3.4100512192274612E-2</v>
      </c>
      <c r="M18" s="70">
        <v>6.4353785031931547</v>
      </c>
      <c r="N18" s="71">
        <v>23.175043425113365</v>
      </c>
      <c r="O18" s="69">
        <v>1.0821763128173019</v>
      </c>
      <c r="P18" s="71">
        <v>0.10836897603619741</v>
      </c>
      <c r="Q18" s="70">
        <v>1.2141151171514502</v>
      </c>
      <c r="R18" s="71">
        <v>0.64445167438919693</v>
      </c>
      <c r="S18" s="69">
        <v>1.6264012695883296</v>
      </c>
      <c r="T18" s="71">
        <v>4.3149865208725421E-2</v>
      </c>
      <c r="U18" s="69">
        <v>1.0821763128173019</v>
      </c>
      <c r="V18" s="70">
        <v>0.66538088296698106</v>
      </c>
      <c r="W18" s="72">
        <v>1772.1772076632806</v>
      </c>
      <c r="X18" s="67">
        <v>44.329241387338264</v>
      </c>
      <c r="Y18" s="67">
        <v>272.32781549148831</v>
      </c>
      <c r="Z18" s="67">
        <v>5.7687886224009048</v>
      </c>
      <c r="AA18" s="67">
        <v>505.05863838372369</v>
      </c>
      <c r="AB18" s="73">
        <v>12.861847224010319</v>
      </c>
      <c r="AC18" s="68"/>
      <c r="AD18" s="68"/>
      <c r="AE18" s="68"/>
      <c r="AF18" s="67"/>
      <c r="AG18" s="67"/>
      <c r="AH18" s="71"/>
      <c r="AI18" s="68"/>
      <c r="AJ18" s="74"/>
      <c r="AK18" s="74"/>
      <c r="AL18" s="74"/>
      <c r="AM18" s="74"/>
      <c r="AN18" s="71"/>
      <c r="AO18" s="75"/>
      <c r="AP18" s="67"/>
      <c r="AQ18" s="69"/>
      <c r="AR18" s="69"/>
      <c r="AS18" s="69"/>
      <c r="AT18" s="69"/>
      <c r="AU18" s="69"/>
      <c r="AV18" s="70"/>
      <c r="AW18" s="71"/>
      <c r="AX18" s="70"/>
      <c r="AY18" s="71"/>
      <c r="AZ18" s="70"/>
      <c r="BA18" s="76"/>
      <c r="BB18" s="69"/>
      <c r="BC18" s="68"/>
      <c r="BD18" s="70"/>
      <c r="BE18" s="77"/>
      <c r="BF18" s="68"/>
      <c r="BG18" s="61"/>
      <c r="BH18" s="78"/>
      <c r="BI18" s="62"/>
      <c r="BJ18" s="77"/>
      <c r="BK18" s="68"/>
      <c r="BL18" s="67"/>
      <c r="BM18" s="75"/>
      <c r="BN18" s="76"/>
      <c r="BP18" s="69"/>
      <c r="BQ18" s="79"/>
      <c r="BR18" s="62"/>
      <c r="BS18" s="69"/>
    </row>
    <row r="19" spans="1:71" s="64" customFormat="1" ht="13" x14ac:dyDescent="0.2">
      <c r="A19" s="65">
        <v>42986</v>
      </c>
      <c r="B19" s="64" t="s">
        <v>43</v>
      </c>
      <c r="C19" s="66"/>
      <c r="D19" s="67">
        <v>296.51209999999998</v>
      </c>
      <c r="E19" s="67">
        <v>83462.53</v>
      </c>
      <c r="F19" s="67">
        <v>10966.44</v>
      </c>
      <c r="G19" s="67">
        <v>16920.48</v>
      </c>
      <c r="H19" s="67">
        <v>643.17110000000002</v>
      </c>
      <c r="I19" s="67">
        <v>1999627</v>
      </c>
      <c r="J19" s="68">
        <v>7.4181089147862325E-3</v>
      </c>
      <c r="K19" s="69">
        <v>0.28557331181090173</v>
      </c>
      <c r="L19" s="69">
        <v>4.9076883037772134E-2</v>
      </c>
      <c r="M19" s="70">
        <v>6.6158213099229455</v>
      </c>
      <c r="N19" s="71">
        <v>22.355221078715257</v>
      </c>
      <c r="O19" s="69">
        <v>1.1447709404840358</v>
      </c>
      <c r="P19" s="71">
        <v>0.12947795865194003</v>
      </c>
      <c r="Q19" s="70">
        <v>0.63205109444130292</v>
      </c>
      <c r="R19" s="71">
        <v>0.79822039078302787</v>
      </c>
      <c r="S19" s="69">
        <v>1.3076655123391274</v>
      </c>
      <c r="T19" s="71">
        <v>4.4732279608369209E-2</v>
      </c>
      <c r="U19" s="69">
        <v>1.1447709404840358</v>
      </c>
      <c r="V19" s="70">
        <v>0.87543101021016545</v>
      </c>
      <c r="W19" s="72">
        <v>2090.8917922846099</v>
      </c>
      <c r="X19" s="67">
        <v>22.223042019965717</v>
      </c>
      <c r="Y19" s="67">
        <v>282.09934460423869</v>
      </c>
      <c r="Z19" s="67">
        <v>6.3164058885235477</v>
      </c>
      <c r="AA19" s="67">
        <v>595.82424131247274</v>
      </c>
      <c r="AB19" s="73">
        <v>11.720001187912203</v>
      </c>
      <c r="AC19" s="68"/>
      <c r="AD19" s="68"/>
      <c r="AE19" s="68"/>
      <c r="AF19" s="67"/>
      <c r="AG19" s="67"/>
      <c r="AH19" s="71"/>
      <c r="AI19" s="68"/>
      <c r="AJ19" s="74"/>
      <c r="AK19" s="74"/>
      <c r="AL19" s="74"/>
      <c r="AM19" s="74"/>
      <c r="AN19" s="71"/>
      <c r="AO19" s="75"/>
      <c r="AP19" s="67"/>
      <c r="AQ19" s="69"/>
      <c r="AR19" s="69"/>
      <c r="AS19" s="69"/>
      <c r="AT19" s="69"/>
      <c r="AU19" s="69"/>
      <c r="AV19" s="70"/>
      <c r="AW19" s="71"/>
      <c r="AX19" s="70"/>
      <c r="AY19" s="71"/>
      <c r="AZ19" s="70"/>
      <c r="BA19" s="76"/>
      <c r="BB19" s="69"/>
      <c r="BC19" s="68"/>
      <c r="BD19" s="70"/>
      <c r="BE19" s="77"/>
      <c r="BF19" s="68"/>
      <c r="BG19" s="61"/>
      <c r="BH19" s="78"/>
      <c r="BI19" s="62"/>
      <c r="BJ19" s="77"/>
      <c r="BK19" s="68"/>
      <c r="BL19" s="67"/>
      <c r="BM19" s="75"/>
      <c r="BN19" s="76"/>
      <c r="BP19" s="69"/>
      <c r="BQ19" s="79"/>
      <c r="BR19" s="62"/>
      <c r="BS19" s="69"/>
    </row>
    <row r="20" spans="1:71" s="64" customFormat="1" ht="13" x14ac:dyDescent="0.2">
      <c r="A20" s="65">
        <v>42986</v>
      </c>
      <c r="B20" s="64" t="s">
        <v>44</v>
      </c>
      <c r="C20" s="66"/>
      <c r="D20" s="67">
        <v>405.07</v>
      </c>
      <c r="E20" s="67">
        <v>77943.83</v>
      </c>
      <c r="F20" s="67">
        <v>8664.0130000000008</v>
      </c>
      <c r="G20" s="67">
        <v>11753.42</v>
      </c>
      <c r="H20" s="67">
        <v>452.25880000000001</v>
      </c>
      <c r="I20" s="67">
        <v>1928394</v>
      </c>
      <c r="J20" s="68">
        <v>5.4088736747218884E-3</v>
      </c>
      <c r="K20" s="69">
        <v>0.25226304780861614</v>
      </c>
      <c r="L20" s="69">
        <v>3.4509405398350734E-2</v>
      </c>
      <c r="M20" s="70">
        <v>6.3801463065459973</v>
      </c>
      <c r="N20" s="71">
        <v>23.117050964695956</v>
      </c>
      <c r="O20" s="69">
        <v>1.13124591126803</v>
      </c>
      <c r="P20" s="71">
        <v>0.11285926115244119</v>
      </c>
      <c r="Q20" s="70">
        <v>1.3059404707837126</v>
      </c>
      <c r="R20" s="71">
        <v>0.67283831649897963</v>
      </c>
      <c r="S20" s="69">
        <v>1.7277725038301253</v>
      </c>
      <c r="T20" s="71">
        <v>4.3258112876386624E-2</v>
      </c>
      <c r="U20" s="69">
        <v>1.13124591126803</v>
      </c>
      <c r="V20" s="70">
        <v>0.6547423973701888</v>
      </c>
      <c r="W20" s="72">
        <v>1845.9593039708896</v>
      </c>
      <c r="X20" s="67">
        <v>47.252605263466997</v>
      </c>
      <c r="Y20" s="67">
        <v>272.99672522337937</v>
      </c>
      <c r="Z20" s="67">
        <v>6.0447367209259824</v>
      </c>
      <c r="AA20" s="67">
        <v>522.43669033529193</v>
      </c>
      <c r="AB20" s="73">
        <v>14.015302893964304</v>
      </c>
      <c r="AC20" s="68"/>
      <c r="AD20" s="68"/>
      <c r="AE20" s="68"/>
      <c r="AF20" s="67"/>
      <c r="AG20" s="67"/>
      <c r="AH20" s="71"/>
      <c r="AI20" s="68"/>
      <c r="AJ20" s="74"/>
      <c r="AK20" s="74"/>
      <c r="AL20" s="74"/>
      <c r="AM20" s="74"/>
      <c r="AN20" s="71"/>
      <c r="AO20" s="75"/>
      <c r="AP20" s="67"/>
      <c r="AQ20" s="69"/>
      <c r="AR20" s="69"/>
      <c r="AS20" s="69"/>
      <c r="AT20" s="69"/>
      <c r="AU20" s="69"/>
      <c r="AV20" s="70"/>
      <c r="AW20" s="71"/>
      <c r="AX20" s="70"/>
      <c r="AY20" s="71"/>
      <c r="AZ20" s="70"/>
      <c r="BA20" s="76"/>
      <c r="BB20" s="69"/>
      <c r="BC20" s="68"/>
      <c r="BD20" s="70"/>
      <c r="BE20" s="77"/>
      <c r="BF20" s="68"/>
      <c r="BG20" s="61"/>
      <c r="BH20" s="78"/>
      <c r="BI20" s="62"/>
      <c r="BJ20" s="77"/>
      <c r="BK20" s="68"/>
      <c r="BL20" s="67"/>
      <c r="BM20" s="75"/>
      <c r="BN20" s="76"/>
      <c r="BP20" s="69"/>
      <c r="BQ20" s="79"/>
      <c r="BR20" s="62"/>
      <c r="BS20" s="69"/>
    </row>
    <row r="21" spans="1:71" s="64" customFormat="1" ht="13" x14ac:dyDescent="0.2">
      <c r="A21" s="65">
        <v>42986</v>
      </c>
      <c r="B21" s="64" t="s">
        <v>45</v>
      </c>
      <c r="C21" s="66"/>
      <c r="D21" s="67">
        <v>100.0885</v>
      </c>
      <c r="E21" s="67">
        <v>58185.43</v>
      </c>
      <c r="F21" s="67">
        <v>7118.268</v>
      </c>
      <c r="G21" s="67">
        <v>10531.97</v>
      </c>
      <c r="H21" s="67">
        <v>104.79170000000001</v>
      </c>
      <c r="I21" s="67">
        <v>1445425</v>
      </c>
      <c r="J21" s="68">
        <v>1.6720411341045579E-3</v>
      </c>
      <c r="K21" s="69">
        <v>0.194492589448372</v>
      </c>
      <c r="L21" s="69">
        <v>7.9960837858375575E-3</v>
      </c>
      <c r="M21" s="70">
        <v>4.7822291107208716</v>
      </c>
      <c r="N21" s="71">
        <v>22.958819760070572</v>
      </c>
      <c r="O21" s="69">
        <v>1.0622376797430853</v>
      </c>
      <c r="P21" s="71">
        <v>0.12254392105833234</v>
      </c>
      <c r="Q21" s="70">
        <v>0.72172750050463008</v>
      </c>
      <c r="R21" s="71">
        <v>0.73561090199374146</v>
      </c>
      <c r="S21" s="69">
        <v>1.2842271891104915</v>
      </c>
      <c r="T21" s="71">
        <v>4.3556245941665343E-2</v>
      </c>
      <c r="U21" s="69">
        <v>1.0622376797430853</v>
      </c>
      <c r="V21" s="70">
        <v>0.82714155933642453</v>
      </c>
      <c r="W21" s="72">
        <v>1993.591400473156</v>
      </c>
      <c r="X21" s="67">
        <v>25.660418409779101</v>
      </c>
      <c r="Y21" s="67">
        <v>274.83866121075971</v>
      </c>
      <c r="Z21" s="67">
        <v>5.713628588137226</v>
      </c>
      <c r="AA21" s="67">
        <v>559.84104820020229</v>
      </c>
      <c r="AB21" s="73">
        <v>10.993711750442685</v>
      </c>
      <c r="AC21" s="68"/>
      <c r="AD21" s="68"/>
      <c r="AE21" s="68"/>
      <c r="AF21" s="67"/>
      <c r="AG21" s="67"/>
      <c r="AH21" s="71"/>
      <c r="AI21" s="68"/>
      <c r="AJ21" s="74"/>
      <c r="AK21" s="74"/>
      <c r="AL21" s="74"/>
      <c r="AM21" s="74"/>
      <c r="AN21" s="71"/>
      <c r="AO21" s="75"/>
      <c r="AP21" s="67"/>
      <c r="AQ21" s="69"/>
      <c r="AR21" s="69"/>
      <c r="AS21" s="69"/>
      <c r="AT21" s="69"/>
      <c r="AU21" s="69"/>
      <c r="AV21" s="70"/>
      <c r="AW21" s="71"/>
      <c r="AX21" s="70"/>
      <c r="AY21" s="71"/>
      <c r="AZ21" s="70"/>
      <c r="BA21" s="76"/>
      <c r="BB21" s="69"/>
      <c r="BC21" s="68"/>
      <c r="BD21" s="70"/>
      <c r="BE21" s="77"/>
      <c r="BF21" s="68"/>
      <c r="BG21" s="61"/>
      <c r="BH21" s="78"/>
      <c r="BI21" s="62"/>
      <c r="BJ21" s="77"/>
      <c r="BK21" s="68"/>
      <c r="BL21" s="67"/>
      <c r="BM21" s="75"/>
      <c r="BN21" s="76"/>
      <c r="BP21" s="69"/>
      <c r="BQ21" s="79"/>
      <c r="BR21" s="62"/>
      <c r="BS21" s="69"/>
    </row>
    <row r="22" spans="1:71" s="64" customFormat="1" ht="13" x14ac:dyDescent="0.2">
      <c r="A22" s="65">
        <v>42986</v>
      </c>
      <c r="B22" s="64" t="s">
        <v>46</v>
      </c>
      <c r="C22" s="66"/>
      <c r="D22" s="67">
        <v>60.92362</v>
      </c>
      <c r="E22" s="67">
        <v>63192.55</v>
      </c>
      <c r="F22" s="67">
        <v>7631.2120000000004</v>
      </c>
      <c r="G22" s="67">
        <v>11329.58</v>
      </c>
      <c r="H22" s="67">
        <v>97.742779999999996</v>
      </c>
      <c r="I22" s="67">
        <v>1536929</v>
      </c>
      <c r="J22" s="68">
        <v>1.4667187388116467E-3</v>
      </c>
      <c r="K22" s="69">
        <v>0.2106952656818121</v>
      </c>
      <c r="L22" s="69">
        <v>7.4582190988474037E-3</v>
      </c>
      <c r="M22" s="70">
        <v>5.0849688501901484</v>
      </c>
      <c r="N22" s="71">
        <v>22.534048798971725</v>
      </c>
      <c r="O22" s="69">
        <v>1.0690017771252258</v>
      </c>
      <c r="P22" s="71">
        <v>0.12083197359322849</v>
      </c>
      <c r="Q22" s="70">
        <v>0.70088253292500391</v>
      </c>
      <c r="R22" s="71">
        <v>0.7390070504077132</v>
      </c>
      <c r="S22" s="69">
        <v>1.2782805343336259</v>
      </c>
      <c r="T22" s="71">
        <v>4.4377289182298746E-2</v>
      </c>
      <c r="U22" s="69">
        <v>1.0690017771252258</v>
      </c>
      <c r="V22" s="70">
        <v>0.83628104192519981</v>
      </c>
      <c r="W22" s="72">
        <v>1968.5450903140745</v>
      </c>
      <c r="X22" s="67">
        <v>24.992175479848598</v>
      </c>
      <c r="Y22" s="67">
        <v>279.90854008795435</v>
      </c>
      <c r="Z22" s="67">
        <v>5.8537312678866442</v>
      </c>
      <c r="AA22" s="67">
        <v>561.82595283792864</v>
      </c>
      <c r="AB22" s="73">
        <v>10.971973993354936</v>
      </c>
      <c r="AC22" s="68"/>
      <c r="AD22" s="68"/>
      <c r="AE22" s="68"/>
      <c r="AF22" s="67"/>
      <c r="AG22" s="67"/>
      <c r="AH22" s="71"/>
      <c r="AI22" s="68"/>
      <c r="AJ22" s="74"/>
      <c r="AK22" s="74"/>
      <c r="AL22" s="74"/>
      <c r="AM22" s="74"/>
      <c r="AN22" s="71"/>
      <c r="AO22" s="75"/>
      <c r="AP22" s="67"/>
      <c r="AQ22" s="69"/>
      <c r="AR22" s="69"/>
      <c r="AS22" s="69"/>
      <c r="AT22" s="69"/>
      <c r="AU22" s="69"/>
      <c r="AV22" s="70"/>
      <c r="AW22" s="71"/>
      <c r="AX22" s="70"/>
      <c r="AY22" s="71"/>
      <c r="AZ22" s="70"/>
      <c r="BA22" s="76"/>
      <c r="BB22" s="69"/>
      <c r="BC22" s="68"/>
      <c r="BD22" s="70"/>
      <c r="BE22" s="77"/>
      <c r="BF22" s="68"/>
      <c r="BG22" s="61"/>
      <c r="BH22" s="78"/>
      <c r="BI22" s="62"/>
      <c r="BJ22" s="77"/>
      <c r="BK22" s="68"/>
      <c r="BL22" s="67"/>
      <c r="BM22" s="75"/>
      <c r="BN22" s="76"/>
      <c r="BP22" s="69"/>
      <c r="BQ22" s="79"/>
      <c r="BR22" s="62"/>
      <c r="BS22" s="69"/>
    </row>
    <row r="23" spans="1:71" s="64" customFormat="1" ht="13" x14ac:dyDescent="0.2">
      <c r="A23" s="65">
        <v>42986</v>
      </c>
      <c r="B23" s="64" t="s">
        <v>47</v>
      </c>
      <c r="C23" s="66"/>
      <c r="D23" s="67">
        <v>173.2809</v>
      </c>
      <c r="E23" s="67">
        <v>52239.14</v>
      </c>
      <c r="F23" s="67">
        <v>5484.9979999999996</v>
      </c>
      <c r="G23" s="67">
        <v>6829.3280000000004</v>
      </c>
      <c r="H23" s="67">
        <v>146.9425</v>
      </c>
      <c r="I23" s="67">
        <v>1298968</v>
      </c>
      <c r="J23" s="68">
        <v>2.6089437769409715E-3</v>
      </c>
      <c r="K23" s="69">
        <v>0.16555759435266582</v>
      </c>
      <c r="L23" s="69">
        <v>1.1212381722029848E-2</v>
      </c>
      <c r="M23" s="70">
        <v>4.2976708893192574</v>
      </c>
      <c r="N23" s="71">
        <v>22.876510274473656</v>
      </c>
      <c r="O23" s="69">
        <v>1.101743231859041</v>
      </c>
      <c r="P23" s="71">
        <v>0.10385327685472065</v>
      </c>
      <c r="Q23" s="70">
        <v>1.5416431208266175</v>
      </c>
      <c r="R23" s="71">
        <v>0.62565709270502812</v>
      </c>
      <c r="S23" s="69">
        <v>1.894861910783801</v>
      </c>
      <c r="T23" s="71">
        <v>4.3712960936871222E-2</v>
      </c>
      <c r="U23" s="69">
        <v>1.101743231859041</v>
      </c>
      <c r="V23" s="70">
        <v>0.58143721481176958</v>
      </c>
      <c r="W23" s="72">
        <v>1694.0963531214607</v>
      </c>
      <c r="X23" s="67">
        <v>56.841095064611608</v>
      </c>
      <c r="Y23" s="67">
        <v>275.80667220446657</v>
      </c>
      <c r="Z23" s="67">
        <v>5.9464451789988857</v>
      </c>
      <c r="AA23" s="67">
        <v>493.38691048369503</v>
      </c>
      <c r="AB23" s="73">
        <v>14.702690908933789</v>
      </c>
      <c r="AC23" s="68"/>
      <c r="AD23" s="68"/>
      <c r="AE23" s="68"/>
      <c r="AF23" s="67"/>
      <c r="AG23" s="67"/>
      <c r="AH23" s="71"/>
      <c r="AI23" s="68"/>
      <c r="AJ23" s="74"/>
      <c r="AK23" s="74"/>
      <c r="AL23" s="74"/>
      <c r="AM23" s="74"/>
      <c r="AN23" s="71"/>
      <c r="AO23" s="75"/>
      <c r="AP23" s="67"/>
      <c r="AQ23" s="69"/>
      <c r="AR23" s="69"/>
      <c r="AS23" s="69"/>
      <c r="AT23" s="69"/>
      <c r="AU23" s="69"/>
      <c r="AV23" s="70"/>
      <c r="AW23" s="71"/>
      <c r="AX23" s="70"/>
      <c r="AY23" s="71"/>
      <c r="AZ23" s="70"/>
      <c r="BA23" s="76"/>
      <c r="BB23" s="69"/>
      <c r="BC23" s="68"/>
      <c r="BD23" s="70"/>
      <c r="BE23" s="77"/>
      <c r="BF23" s="68"/>
      <c r="BG23" s="61"/>
      <c r="BH23" s="78"/>
      <c r="BI23" s="62"/>
      <c r="BJ23" s="77"/>
      <c r="BK23" s="68"/>
      <c r="BL23" s="67"/>
      <c r="BM23" s="75"/>
      <c r="BN23" s="76"/>
      <c r="BP23" s="69"/>
      <c r="BQ23" s="79"/>
      <c r="BR23" s="62"/>
      <c r="BS23" s="69"/>
    </row>
    <row r="24" spans="1:71" s="64" customFormat="1" ht="13" x14ac:dyDescent="0.2">
      <c r="A24" s="65">
        <v>42986</v>
      </c>
      <c r="B24" s="64" t="s">
        <v>48</v>
      </c>
      <c r="C24" s="66"/>
      <c r="D24" s="67">
        <v>163.22989999999999</v>
      </c>
      <c r="E24" s="67">
        <v>62970.53</v>
      </c>
      <c r="F24" s="67">
        <v>7220.1409999999996</v>
      </c>
      <c r="G24" s="67">
        <v>10326.549999999999</v>
      </c>
      <c r="H24" s="67">
        <v>319.53019999999998</v>
      </c>
      <c r="I24" s="67">
        <v>1527899</v>
      </c>
      <c r="J24" s="68">
        <v>4.8231724015042349E-3</v>
      </c>
      <c r="K24" s="69">
        <v>0.20649917407567156</v>
      </c>
      <c r="L24" s="69">
        <v>2.4381608956677216E-2</v>
      </c>
      <c r="M24" s="70">
        <v>5.0550979577410837</v>
      </c>
      <c r="N24" s="71">
        <v>22.65195043053172</v>
      </c>
      <c r="O24" s="69">
        <v>1.0530336701838983</v>
      </c>
      <c r="P24" s="71">
        <v>0.11381629081367546</v>
      </c>
      <c r="Q24" s="70">
        <v>0.66426793499979875</v>
      </c>
      <c r="R24" s="71">
        <v>0.69247606803062045</v>
      </c>
      <c r="S24" s="69">
        <v>1.2450428908314235</v>
      </c>
      <c r="T24" s="71">
        <v>4.4146308860544624E-2</v>
      </c>
      <c r="U24" s="69">
        <v>1.0530336701838983</v>
      </c>
      <c r="V24" s="70">
        <v>0.84578103930274728</v>
      </c>
      <c r="W24" s="72">
        <v>1861.2217530621911</v>
      </c>
      <c r="X24" s="67">
        <v>23.990731413703905</v>
      </c>
      <c r="Y24" s="67">
        <v>278.48265739320351</v>
      </c>
      <c r="Z24" s="67">
        <v>5.7375992826951574</v>
      </c>
      <c r="AA24" s="67">
        <v>534.28703426194011</v>
      </c>
      <c r="AB24" s="73">
        <v>10.292561041628005</v>
      </c>
      <c r="AC24" s="68"/>
      <c r="AD24" s="68"/>
      <c r="AE24" s="68"/>
      <c r="AF24" s="67"/>
      <c r="AG24" s="67"/>
      <c r="AH24" s="71"/>
      <c r="AI24" s="68"/>
      <c r="AJ24" s="74"/>
      <c r="AK24" s="74"/>
      <c r="AL24" s="74"/>
      <c r="AM24" s="74"/>
      <c r="AN24" s="71"/>
      <c r="AO24" s="75"/>
      <c r="AP24" s="67"/>
      <c r="AQ24" s="69"/>
      <c r="AR24" s="69"/>
      <c r="AS24" s="69"/>
      <c r="AT24" s="69"/>
      <c r="AU24" s="69"/>
      <c r="AV24" s="70"/>
      <c r="AW24" s="71"/>
      <c r="AX24" s="70"/>
      <c r="AY24" s="71"/>
      <c r="AZ24" s="70"/>
      <c r="BA24" s="76"/>
      <c r="BB24" s="69"/>
      <c r="BC24" s="68"/>
      <c r="BD24" s="70"/>
      <c r="BE24" s="77"/>
      <c r="BF24" s="68"/>
      <c r="BG24" s="61"/>
      <c r="BH24" s="78"/>
      <c r="BI24" s="62"/>
      <c r="BJ24" s="77"/>
      <c r="BK24" s="68"/>
      <c r="BL24" s="67"/>
      <c r="BM24" s="75"/>
      <c r="BN24" s="76"/>
      <c r="BP24" s="69"/>
      <c r="BQ24" s="79"/>
      <c r="BR24" s="62"/>
      <c r="BS24" s="69"/>
    </row>
    <row r="25" spans="1:71" s="64" customFormat="1" ht="13" x14ac:dyDescent="0.2">
      <c r="A25" s="65">
        <v>42986</v>
      </c>
      <c r="B25" s="64" t="s">
        <v>49</v>
      </c>
      <c r="C25" s="66"/>
      <c r="D25" s="67">
        <v>216.24029999999999</v>
      </c>
      <c r="E25" s="67">
        <v>68086.53</v>
      </c>
      <c r="F25" s="67">
        <v>7270.6239999999998</v>
      </c>
      <c r="G25" s="67">
        <v>9663.23</v>
      </c>
      <c r="H25" s="67">
        <v>535.89689999999996</v>
      </c>
      <c r="I25" s="67">
        <v>1660271</v>
      </c>
      <c r="J25" s="68">
        <v>7.4441986541692422E-3</v>
      </c>
      <c r="K25" s="69">
        <v>0.2180482492757225</v>
      </c>
      <c r="L25" s="69">
        <v>4.089137320007797E-2</v>
      </c>
      <c r="M25" s="70">
        <v>5.493052388812341</v>
      </c>
      <c r="N25" s="71">
        <v>22.459545208209622</v>
      </c>
      <c r="O25" s="69">
        <v>1.0369625019454758</v>
      </c>
      <c r="P25" s="71">
        <v>0.10761715994895076</v>
      </c>
      <c r="Q25" s="70">
        <v>0.93823158696099473</v>
      </c>
      <c r="R25" s="71">
        <v>0.66036874800221335</v>
      </c>
      <c r="S25" s="69">
        <v>1.3984168696109067</v>
      </c>
      <c r="T25" s="71">
        <v>4.4524499081774402E-2</v>
      </c>
      <c r="U25" s="69">
        <v>1.0369625019454758</v>
      </c>
      <c r="V25" s="70">
        <v>0.74152602452085592</v>
      </c>
      <c r="W25" s="72">
        <v>1759.4579879342737</v>
      </c>
      <c r="X25" s="67">
        <v>34.310423272136184</v>
      </c>
      <c r="Y25" s="67">
        <v>280.81712850568641</v>
      </c>
      <c r="Z25" s="67">
        <v>5.6963906868277263</v>
      </c>
      <c r="AA25" s="67">
        <v>514.83953399028746</v>
      </c>
      <c r="AB25" s="73">
        <v>11.232441532233224</v>
      </c>
      <c r="AC25" s="68"/>
      <c r="AD25" s="68"/>
      <c r="AE25" s="68"/>
      <c r="AF25" s="67"/>
      <c r="AG25" s="67"/>
      <c r="AH25" s="71"/>
      <c r="AI25" s="68"/>
      <c r="AJ25" s="74"/>
      <c r="AK25" s="74"/>
      <c r="AL25" s="74"/>
      <c r="AM25" s="74"/>
      <c r="AN25" s="71"/>
      <c r="AO25" s="75"/>
      <c r="AP25" s="67"/>
      <c r="AQ25" s="69"/>
      <c r="AR25" s="69"/>
      <c r="AS25" s="69"/>
      <c r="AT25" s="69"/>
      <c r="AU25" s="69"/>
      <c r="AV25" s="70"/>
      <c r="AW25" s="71"/>
      <c r="AX25" s="70"/>
      <c r="AY25" s="71"/>
      <c r="AZ25" s="70"/>
      <c r="BA25" s="76"/>
      <c r="BB25" s="69"/>
      <c r="BC25" s="68"/>
      <c r="BD25" s="70"/>
      <c r="BE25" s="77"/>
      <c r="BF25" s="68"/>
      <c r="BG25" s="61"/>
      <c r="BH25" s="78"/>
      <c r="BI25" s="62"/>
      <c r="BJ25" s="77"/>
      <c r="BK25" s="68"/>
      <c r="BL25" s="67"/>
      <c r="BM25" s="75"/>
      <c r="BN25" s="76"/>
      <c r="BP25" s="69"/>
      <c r="BQ25" s="79"/>
      <c r="BR25" s="62"/>
      <c r="BS25" s="69"/>
    </row>
    <row r="26" spans="1:71" s="64" customFormat="1" ht="13" x14ac:dyDescent="0.2">
      <c r="A26" s="65">
        <v>42986</v>
      </c>
      <c r="B26" s="64" t="s">
        <v>50</v>
      </c>
      <c r="C26" s="66"/>
      <c r="D26" s="67">
        <v>232.70230000000001</v>
      </c>
      <c r="E26" s="67">
        <v>46971.49</v>
      </c>
      <c r="F26" s="67">
        <v>5584.9260000000004</v>
      </c>
      <c r="G26" s="67">
        <v>8059.6480000000001</v>
      </c>
      <c r="H26" s="67">
        <v>49.4846</v>
      </c>
      <c r="I26" s="67">
        <v>1158236</v>
      </c>
      <c r="J26" s="68">
        <v>9.8534634726415819E-4</v>
      </c>
      <c r="K26" s="69">
        <v>0.15545950290209404</v>
      </c>
      <c r="L26" s="69">
        <v>3.7759002641302433E-3</v>
      </c>
      <c r="M26" s="70">
        <v>3.8320538505208206</v>
      </c>
      <c r="N26" s="71">
        <v>23.025641435657505</v>
      </c>
      <c r="O26" s="69">
        <v>1.0974079206106115</v>
      </c>
      <c r="P26" s="71">
        <v>0.11834079486814632</v>
      </c>
      <c r="Q26" s="70">
        <v>0.95699197207499054</v>
      </c>
      <c r="R26" s="71">
        <v>0.70831866780837272</v>
      </c>
      <c r="S26" s="69">
        <v>1.4560692905335535</v>
      </c>
      <c r="T26" s="71">
        <v>4.342984332464242E-2</v>
      </c>
      <c r="U26" s="69">
        <v>1.0974079206106115</v>
      </c>
      <c r="V26" s="70">
        <v>0.75367836389742404</v>
      </c>
      <c r="W26" s="72">
        <v>1931.3216280740237</v>
      </c>
      <c r="X26" s="67">
        <v>34.274365963164023</v>
      </c>
      <c r="Y26" s="67">
        <v>274.0577804677402</v>
      </c>
      <c r="Z26" s="67">
        <v>5.8863083033845101</v>
      </c>
      <c r="AA26" s="67">
        <v>543.74742511242891</v>
      </c>
      <c r="AB26" s="73">
        <v>12.186889851856904</v>
      </c>
      <c r="AC26" s="68"/>
      <c r="AD26" s="68"/>
      <c r="AE26" s="68"/>
      <c r="AF26" s="67"/>
      <c r="AG26" s="67"/>
      <c r="AH26" s="71"/>
      <c r="AI26" s="68"/>
      <c r="AJ26" s="74"/>
      <c r="AK26" s="74"/>
      <c r="AL26" s="74"/>
      <c r="AM26" s="74"/>
      <c r="AN26" s="71"/>
      <c r="AO26" s="75"/>
      <c r="AP26" s="67"/>
      <c r="AQ26" s="69"/>
      <c r="AR26" s="69"/>
      <c r="AS26" s="69"/>
      <c r="AT26" s="69"/>
      <c r="AU26" s="69"/>
      <c r="AV26" s="70"/>
      <c r="AW26" s="71"/>
      <c r="AX26" s="70"/>
      <c r="AY26" s="71"/>
      <c r="AZ26" s="70"/>
      <c r="BA26" s="76"/>
      <c r="BB26" s="69"/>
      <c r="BC26" s="68"/>
      <c r="BD26" s="70"/>
      <c r="BE26" s="77"/>
      <c r="BF26" s="68"/>
      <c r="BG26" s="61"/>
      <c r="BH26" s="78"/>
      <c r="BI26" s="62"/>
      <c r="BJ26" s="77"/>
      <c r="BK26" s="68"/>
      <c r="BL26" s="67"/>
      <c r="BM26" s="75"/>
      <c r="BN26" s="76"/>
      <c r="BP26" s="69"/>
      <c r="BQ26" s="79"/>
      <c r="BR26" s="62"/>
      <c r="BS26" s="69"/>
    </row>
    <row r="27" spans="1:71" s="64" customFormat="1" ht="13" x14ac:dyDescent="0.2">
      <c r="A27" s="65">
        <v>42986</v>
      </c>
      <c r="B27" s="64" t="s">
        <v>51</v>
      </c>
      <c r="C27" s="66"/>
      <c r="D27" s="67">
        <v>-31.99438</v>
      </c>
      <c r="E27" s="67">
        <v>29051.919999999998</v>
      </c>
      <c r="F27" s="67">
        <v>3349.0459999999998</v>
      </c>
      <c r="G27" s="67">
        <v>4633.9629999999997</v>
      </c>
      <c r="H27" s="67">
        <v>26.757290000000001</v>
      </c>
      <c r="I27" s="67">
        <v>709701.8</v>
      </c>
      <c r="J27" s="68">
        <v>8.6952490021176482E-4</v>
      </c>
      <c r="K27" s="69">
        <v>9.4981944923945349E-2</v>
      </c>
      <c r="L27" s="69">
        <v>2.0417030425305955E-3</v>
      </c>
      <c r="M27" s="70">
        <v>2.3480673664818079</v>
      </c>
      <c r="N27" s="71">
        <v>22.579861847474994</v>
      </c>
      <c r="O27" s="69">
        <v>1.1396606259011326</v>
      </c>
      <c r="P27" s="71">
        <v>0.11382539585279436</v>
      </c>
      <c r="Q27" s="70">
        <v>1.1542633952055055</v>
      </c>
      <c r="R27" s="71">
        <v>0.69474244402406049</v>
      </c>
      <c r="S27" s="69">
        <v>1.6220820964860878</v>
      </c>
      <c r="T27" s="71">
        <v>4.4287250593246015E-2</v>
      </c>
      <c r="U27" s="69">
        <v>1.1396606259011326</v>
      </c>
      <c r="V27" s="70">
        <v>0.70259121185664797</v>
      </c>
      <c r="W27" s="72">
        <v>1861.366206018183</v>
      </c>
      <c r="X27" s="67">
        <v>41.686702934897518</v>
      </c>
      <c r="Y27" s="67">
        <v>279.35275333837177</v>
      </c>
      <c r="Z27" s="67">
        <v>6.2283451368365377</v>
      </c>
      <c r="AA27" s="67">
        <v>535.64581292429784</v>
      </c>
      <c r="AB27" s="73">
        <v>13.414697121995232</v>
      </c>
      <c r="AC27" s="68"/>
      <c r="AD27" s="68"/>
      <c r="AE27" s="68"/>
      <c r="AF27" s="67"/>
      <c r="AG27" s="67"/>
      <c r="AH27" s="71"/>
      <c r="AI27" s="68"/>
      <c r="AJ27" s="74"/>
      <c r="AK27" s="74"/>
      <c r="AL27" s="74"/>
      <c r="AM27" s="74"/>
      <c r="AN27" s="71"/>
      <c r="AO27" s="75"/>
      <c r="AP27" s="67"/>
      <c r="AQ27" s="69"/>
      <c r="AR27" s="69"/>
      <c r="AS27" s="69"/>
      <c r="AT27" s="69"/>
      <c r="AU27" s="69"/>
      <c r="AV27" s="70"/>
      <c r="AW27" s="71"/>
      <c r="AX27" s="70"/>
      <c r="AY27" s="71"/>
      <c r="AZ27" s="70"/>
      <c r="BA27" s="76"/>
      <c r="BB27" s="69"/>
      <c r="BC27" s="68"/>
      <c r="BD27" s="70"/>
      <c r="BE27" s="77"/>
      <c r="BF27" s="68"/>
      <c r="BG27" s="61"/>
      <c r="BH27" s="78"/>
      <c r="BI27" s="62"/>
      <c r="BJ27" s="77"/>
      <c r="BK27" s="68"/>
      <c r="BL27" s="67"/>
      <c r="BM27" s="75"/>
      <c r="BN27" s="76"/>
      <c r="BP27" s="69"/>
      <c r="BQ27" s="79"/>
      <c r="BR27" s="62"/>
      <c r="BS27" s="69"/>
    </row>
    <row r="28" spans="1:71" s="64" customFormat="1" ht="13" x14ac:dyDescent="0.2">
      <c r="A28" s="65">
        <v>42986</v>
      </c>
      <c r="B28" s="64" t="s">
        <v>52</v>
      </c>
      <c r="C28" s="66"/>
      <c r="D28" s="67">
        <v>273.14510000000001</v>
      </c>
      <c r="E28" s="67">
        <v>54676.17</v>
      </c>
      <c r="F28" s="67">
        <v>5628.9</v>
      </c>
      <c r="G28" s="67">
        <v>7157.9350000000004</v>
      </c>
      <c r="H28" s="67">
        <v>59.133749999999999</v>
      </c>
      <c r="I28" s="67">
        <v>1394782</v>
      </c>
      <c r="J28" s="68">
        <v>9.7778871315946296E-4</v>
      </c>
      <c r="K28" s="69">
        <v>0.17301956823823939</v>
      </c>
      <c r="L28" s="69">
        <v>4.5121743379558845E-3</v>
      </c>
      <c r="M28" s="70">
        <v>4.614672144635418</v>
      </c>
      <c r="N28" s="71">
        <v>23.643546324316112</v>
      </c>
      <c r="O28" s="69">
        <v>1.0659561041657024</v>
      </c>
      <c r="P28" s="71">
        <v>0.10324323923375407</v>
      </c>
      <c r="Q28" s="70">
        <v>0.80663583974788633</v>
      </c>
      <c r="R28" s="71">
        <v>0.60180383050591657</v>
      </c>
      <c r="S28" s="69">
        <v>1.3367586895075338</v>
      </c>
      <c r="T28" s="71">
        <v>4.2294839626979053E-2</v>
      </c>
      <c r="U28" s="69">
        <v>1.0659561041657024</v>
      </c>
      <c r="V28" s="70">
        <v>0.79741849634686424</v>
      </c>
      <c r="W28" s="72">
        <v>1683.2280213901145</v>
      </c>
      <c r="X28" s="67">
        <v>29.782072086116177</v>
      </c>
      <c r="Y28" s="67">
        <v>267.04179727935445</v>
      </c>
      <c r="Z28" s="67">
        <v>5.5743794852211295</v>
      </c>
      <c r="AA28" s="67">
        <v>478.37781213432044</v>
      </c>
      <c r="AB28" s="73">
        <v>10.148140678761365</v>
      </c>
      <c r="AC28" s="68"/>
      <c r="AD28" s="68"/>
      <c r="AE28" s="68"/>
      <c r="AF28" s="67"/>
      <c r="AG28" s="67"/>
      <c r="AH28" s="71"/>
      <c r="AI28" s="68"/>
      <c r="AJ28" s="74"/>
      <c r="AK28" s="74"/>
      <c r="AL28" s="74"/>
      <c r="AM28" s="74"/>
      <c r="AN28" s="71"/>
      <c r="AO28" s="75"/>
      <c r="AP28" s="67"/>
      <c r="AQ28" s="69"/>
      <c r="AR28" s="69"/>
      <c r="AS28" s="69"/>
      <c r="AT28" s="69"/>
      <c r="AU28" s="69"/>
      <c r="AV28" s="70"/>
      <c r="AW28" s="71"/>
      <c r="AX28" s="70"/>
      <c r="AY28" s="71"/>
      <c r="AZ28" s="70"/>
      <c r="BA28" s="76"/>
      <c r="BB28" s="69"/>
      <c r="BC28" s="68"/>
      <c r="BD28" s="70"/>
      <c r="BE28" s="77"/>
      <c r="BF28" s="68"/>
      <c r="BG28" s="61"/>
      <c r="BH28" s="78"/>
      <c r="BI28" s="62"/>
      <c r="BJ28" s="77"/>
      <c r="BK28" s="68"/>
      <c r="BL28" s="67"/>
      <c r="BM28" s="75"/>
      <c r="BN28" s="76"/>
      <c r="BP28" s="69"/>
      <c r="BQ28" s="79"/>
      <c r="BR28" s="62"/>
      <c r="BS28" s="69"/>
    </row>
    <row r="29" spans="1:71" s="64" customFormat="1" ht="13" x14ac:dyDescent="0.2">
      <c r="A29" s="65">
        <v>42986</v>
      </c>
      <c r="B29" s="64" t="s">
        <v>53</v>
      </c>
      <c r="C29" s="66"/>
      <c r="D29" s="67">
        <v>25.14038</v>
      </c>
      <c r="E29" s="67">
        <v>40183.06</v>
      </c>
      <c r="F29" s="67">
        <v>5044.4809999999998</v>
      </c>
      <c r="G29" s="67">
        <v>7600.4589999999998</v>
      </c>
      <c r="H29" s="67">
        <v>35.595689999999998</v>
      </c>
      <c r="I29" s="67">
        <v>966125.6</v>
      </c>
      <c r="J29" s="68">
        <v>8.4972732622061713E-4</v>
      </c>
      <c r="K29" s="69">
        <v>0.13548577847799265</v>
      </c>
      <c r="L29" s="69">
        <v>2.7161132003269348E-3</v>
      </c>
      <c r="M29" s="70">
        <v>3.1964526931333999</v>
      </c>
      <c r="N29" s="71">
        <v>22.726334620719353</v>
      </c>
      <c r="O29" s="69">
        <v>1.1076412711863122</v>
      </c>
      <c r="P29" s="71">
        <v>0.12333776040305088</v>
      </c>
      <c r="Q29" s="70">
        <v>0.94587839113863659</v>
      </c>
      <c r="R29" s="71">
        <v>0.74795006528376229</v>
      </c>
      <c r="S29" s="69">
        <v>1.4565559091426066</v>
      </c>
      <c r="T29" s="71">
        <v>4.4001816249256087E-2</v>
      </c>
      <c r="U29" s="69">
        <v>1.1076412711863122</v>
      </c>
      <c r="V29" s="70">
        <v>0.76045228626913397</v>
      </c>
      <c r="W29" s="72">
        <v>2005.0626135369537</v>
      </c>
      <c r="X29" s="67">
        <v>33.585204564723348</v>
      </c>
      <c r="Y29" s="67">
        <v>277.59051836445656</v>
      </c>
      <c r="Z29" s="67">
        <v>6.0160856695338225</v>
      </c>
      <c r="AA29" s="67">
        <v>567.03427938671143</v>
      </c>
      <c r="AB29" s="73">
        <v>12.578759391383983</v>
      </c>
      <c r="AC29" s="68"/>
      <c r="AD29" s="68"/>
      <c r="AE29" s="68"/>
      <c r="AF29" s="67"/>
      <c r="AG29" s="67"/>
      <c r="AH29" s="71"/>
      <c r="AI29" s="68"/>
      <c r="AJ29" s="74"/>
      <c r="AK29" s="74"/>
      <c r="AL29" s="74"/>
      <c r="AM29" s="74"/>
      <c r="AN29" s="71"/>
      <c r="AO29" s="75"/>
      <c r="AP29" s="67"/>
      <c r="AQ29" s="69"/>
      <c r="AR29" s="69"/>
      <c r="AS29" s="69"/>
      <c r="AT29" s="69"/>
      <c r="AU29" s="69"/>
      <c r="AV29" s="70"/>
      <c r="AW29" s="71"/>
      <c r="AX29" s="70"/>
      <c r="AY29" s="71"/>
      <c r="AZ29" s="70"/>
      <c r="BA29" s="76"/>
      <c r="BB29" s="69"/>
      <c r="BC29" s="68"/>
      <c r="BD29" s="70"/>
      <c r="BE29" s="77"/>
      <c r="BF29" s="68"/>
      <c r="BG29" s="61"/>
      <c r="BH29" s="78"/>
      <c r="BI29" s="62"/>
      <c r="BJ29" s="77"/>
      <c r="BK29" s="68"/>
      <c r="BL29" s="67"/>
      <c r="BM29" s="75"/>
      <c r="BN29" s="76"/>
      <c r="BP29" s="69"/>
      <c r="BQ29" s="79"/>
      <c r="BR29" s="62"/>
      <c r="BS29" s="69"/>
    </row>
    <row r="30" spans="1:71" s="64" customFormat="1" ht="13" x14ac:dyDescent="0.2">
      <c r="A30" s="65">
        <v>42986</v>
      </c>
      <c r="B30" s="64" t="s">
        <v>54</v>
      </c>
      <c r="C30" s="66"/>
      <c r="D30" s="67">
        <v>-44.996079999999999</v>
      </c>
      <c r="E30" s="67">
        <v>31219.23</v>
      </c>
      <c r="F30" s="67">
        <v>3857.9549999999999</v>
      </c>
      <c r="G30" s="67">
        <v>5948.7839999999997</v>
      </c>
      <c r="H30" s="67">
        <v>27.07077</v>
      </c>
      <c r="I30" s="67">
        <v>714967.1</v>
      </c>
      <c r="J30" s="68">
        <v>8.7323338936002692E-4</v>
      </c>
      <c r="K30" s="69">
        <v>0.10521759952636846</v>
      </c>
      <c r="L30" s="69">
        <v>2.0656229936830664E-3</v>
      </c>
      <c r="M30" s="70">
        <v>2.365487873977099</v>
      </c>
      <c r="N30" s="71">
        <v>22.101222099569565</v>
      </c>
      <c r="O30" s="69">
        <v>1.1426459418577823</v>
      </c>
      <c r="P30" s="71">
        <v>0.12593349699493803</v>
      </c>
      <c r="Q30" s="70">
        <v>1.0066883509371827</v>
      </c>
      <c r="R30" s="71">
        <v>0.78529153775556992</v>
      </c>
      <c r="S30" s="69">
        <v>1.5228464086560676</v>
      </c>
      <c r="T30" s="71">
        <v>4.5246366716502777E-2</v>
      </c>
      <c r="U30" s="69">
        <v>1.1426459418577823</v>
      </c>
      <c r="V30" s="70">
        <v>0.75033564472610392</v>
      </c>
      <c r="W30" s="72">
        <v>2041.9597099515263</v>
      </c>
      <c r="X30" s="67">
        <v>35.592829479149778</v>
      </c>
      <c r="Y30" s="67">
        <v>285.27068656735327</v>
      </c>
      <c r="Z30" s="67">
        <v>6.3739727500606591</v>
      </c>
      <c r="AA30" s="67">
        <v>588.49746496318687</v>
      </c>
      <c r="AB30" s="73">
        <v>13.512781892387466</v>
      </c>
      <c r="AC30" s="68"/>
      <c r="AD30" s="68"/>
      <c r="AE30" s="68"/>
      <c r="AF30" s="67"/>
      <c r="AG30" s="67"/>
      <c r="AH30" s="71"/>
      <c r="AI30" s="68"/>
      <c r="AJ30" s="74"/>
      <c r="AK30" s="74"/>
      <c r="AL30" s="74"/>
      <c r="AM30" s="74"/>
      <c r="AN30" s="71"/>
      <c r="AO30" s="75"/>
      <c r="AP30" s="67"/>
      <c r="AQ30" s="69"/>
      <c r="AR30" s="69"/>
      <c r="AS30" s="69"/>
      <c r="AT30" s="69"/>
      <c r="AU30" s="69"/>
      <c r="AV30" s="70"/>
      <c r="AW30" s="71"/>
      <c r="AX30" s="70"/>
      <c r="AY30" s="71"/>
      <c r="AZ30" s="70"/>
      <c r="BA30" s="76"/>
      <c r="BB30" s="69"/>
      <c r="BC30" s="68"/>
      <c r="BD30" s="70"/>
      <c r="BE30" s="77"/>
      <c r="BF30" s="68"/>
      <c r="BG30" s="61"/>
      <c r="BH30" s="78"/>
      <c r="BI30" s="62"/>
      <c r="BJ30" s="77"/>
      <c r="BK30" s="68"/>
      <c r="BL30" s="67"/>
      <c r="BM30" s="75"/>
      <c r="BN30" s="76"/>
      <c r="BP30" s="69"/>
      <c r="BQ30" s="79"/>
      <c r="BR30" s="62"/>
      <c r="BS30" s="69"/>
    </row>
    <row r="31" spans="1:71" s="64" customFormat="1" ht="13" x14ac:dyDescent="0.2">
      <c r="A31" s="65">
        <v>42986</v>
      </c>
      <c r="B31" s="64" t="s">
        <v>40</v>
      </c>
      <c r="C31" s="66"/>
      <c r="D31" s="67">
        <v>-263.7081</v>
      </c>
      <c r="E31" s="67">
        <v>48294.59</v>
      </c>
      <c r="F31" s="67">
        <v>4544.8639999999996</v>
      </c>
      <c r="G31" s="67">
        <v>5037.1329999999998</v>
      </c>
      <c r="H31" s="67">
        <v>233.33430000000001</v>
      </c>
      <c r="I31" s="67">
        <v>1344207</v>
      </c>
      <c r="J31" s="68">
        <v>2.9466169680434089E-3</v>
      </c>
      <c r="K31" s="69">
        <v>0.18639217046946618</v>
      </c>
      <c r="L31" s="69">
        <v>1.4277150187222844E-2</v>
      </c>
      <c r="M31" s="70">
        <v>4.845268435653872</v>
      </c>
      <c r="N31" s="71">
        <v>23.866717779762304</v>
      </c>
      <c r="O31" s="69">
        <v>1.3398233489946167</v>
      </c>
      <c r="P31" s="71">
        <v>9.55719596917428E-2</v>
      </c>
      <c r="Q31" s="70">
        <v>1.1114766739867472</v>
      </c>
      <c r="R31" s="71">
        <v>0.55187883236987734</v>
      </c>
      <c r="S31" s="69">
        <v>1.7408351453620736</v>
      </c>
      <c r="T31" s="71">
        <v>4.1899351608705337E-2</v>
      </c>
      <c r="U31" s="69">
        <v>1.3398233489946167</v>
      </c>
      <c r="V31" s="70">
        <v>0.7696440140033759</v>
      </c>
      <c r="W31" s="72">
        <v>1539.3720025301834</v>
      </c>
      <c r="X31" s="67">
        <v>41.809795169196605</v>
      </c>
      <c r="Y31" s="67">
        <v>264.59530778123036</v>
      </c>
      <c r="Z31" s="67">
        <v>6.9429395496245547</v>
      </c>
      <c r="AA31" s="67">
        <v>446.22668100383822</v>
      </c>
      <c r="AB31" s="73">
        <v>12.494780686026218</v>
      </c>
      <c r="AC31" s="68"/>
      <c r="AD31" s="68"/>
      <c r="AE31" s="68"/>
      <c r="AF31" s="67"/>
      <c r="AG31" s="67"/>
      <c r="AH31" s="71"/>
      <c r="AI31" s="68"/>
      <c r="AJ31" s="74"/>
      <c r="AK31" s="74"/>
      <c r="AL31" s="74"/>
      <c r="AM31" s="74"/>
      <c r="AN31" s="71"/>
      <c r="AO31" s="75"/>
      <c r="AP31" s="67"/>
      <c r="AQ31" s="69"/>
      <c r="AR31" s="69"/>
      <c r="AS31" s="69"/>
      <c r="AT31" s="69"/>
      <c r="AU31" s="69"/>
      <c r="AV31" s="70"/>
      <c r="AW31" s="71"/>
      <c r="AX31" s="70"/>
      <c r="AY31" s="71"/>
      <c r="AZ31" s="70"/>
      <c r="BA31" s="76"/>
      <c r="BB31" s="69"/>
      <c r="BC31" s="68"/>
      <c r="BD31" s="70"/>
      <c r="BE31" s="77"/>
      <c r="BF31" s="68"/>
      <c r="BG31" s="61"/>
      <c r="BH31" s="78"/>
      <c r="BI31" s="62"/>
      <c r="BJ31" s="77"/>
      <c r="BK31" s="68"/>
      <c r="BL31" s="67"/>
      <c r="BM31" s="75"/>
      <c r="BN31" s="76"/>
      <c r="BP31" s="69"/>
      <c r="BQ31" s="79"/>
      <c r="BR31" s="62"/>
      <c r="BS31" s="69"/>
    </row>
    <row r="32" spans="1:71" s="64" customFormat="1" ht="13" x14ac:dyDescent="0.2">
      <c r="A32" s="65">
        <v>42986</v>
      </c>
      <c r="B32" s="64" t="s">
        <v>41</v>
      </c>
      <c r="C32" s="66"/>
      <c r="D32" s="67">
        <v>-93.645110000000003</v>
      </c>
      <c r="E32" s="67">
        <v>60780.09</v>
      </c>
      <c r="F32" s="67">
        <v>4734.4660000000003</v>
      </c>
      <c r="G32" s="67">
        <v>3954.2020000000002</v>
      </c>
      <c r="H32" s="67">
        <v>731.97580000000005</v>
      </c>
      <c r="I32" s="67">
        <v>1745909</v>
      </c>
      <c r="J32" s="68">
        <v>7.1168298331939885E-3</v>
      </c>
      <c r="K32" s="69">
        <v>0.22372488176329564</v>
      </c>
      <c r="L32" s="69">
        <v>4.4787793436338298E-2</v>
      </c>
      <c r="M32" s="70">
        <v>6.2932224720958123</v>
      </c>
      <c r="N32" s="71">
        <v>24.799456094978115</v>
      </c>
      <c r="O32" s="69">
        <v>1.3611276310409277</v>
      </c>
      <c r="P32" s="71">
        <v>7.7957278791870324E-2</v>
      </c>
      <c r="Q32" s="70">
        <v>1.3636361656860367</v>
      </c>
      <c r="R32" s="71">
        <v>0.4332319308693881</v>
      </c>
      <c r="S32" s="69">
        <v>1.9266997743161762</v>
      </c>
      <c r="T32" s="71">
        <v>4.0323465005448235E-2</v>
      </c>
      <c r="U32" s="69">
        <v>1.3611276310409277</v>
      </c>
      <c r="V32" s="70">
        <v>0.70645548890668175</v>
      </c>
      <c r="W32" s="72">
        <v>1145.7847126839049</v>
      </c>
      <c r="X32" s="67">
        <v>54.191118895272112</v>
      </c>
      <c r="Y32" s="67">
        <v>254.83763957473263</v>
      </c>
      <c r="Z32" s="67">
        <v>6.7984119449494074</v>
      </c>
      <c r="AA32" s="67">
        <v>365.46883852740967</v>
      </c>
      <c r="AB32" s="73">
        <v>11.758740733774061</v>
      </c>
      <c r="AC32" s="68"/>
      <c r="AD32" s="68"/>
      <c r="AE32" s="68"/>
      <c r="AF32" s="67"/>
      <c r="AG32" s="67"/>
      <c r="AH32" s="71"/>
      <c r="AI32" s="68"/>
      <c r="AJ32" s="74"/>
      <c r="AK32" s="74"/>
      <c r="AL32" s="74"/>
      <c r="AM32" s="74"/>
      <c r="AN32" s="71"/>
      <c r="AO32" s="75"/>
      <c r="AP32" s="67"/>
      <c r="AQ32" s="69"/>
      <c r="AR32" s="69"/>
      <c r="AS32" s="69"/>
      <c r="AT32" s="69"/>
      <c r="AU32" s="69"/>
      <c r="AV32" s="70"/>
      <c r="AW32" s="71"/>
      <c r="AX32" s="70"/>
      <c r="AY32" s="71"/>
      <c r="AZ32" s="70"/>
      <c r="BA32" s="76"/>
      <c r="BB32" s="69"/>
      <c r="BC32" s="68"/>
      <c r="BD32" s="70"/>
      <c r="BE32" s="77"/>
      <c r="BF32" s="68"/>
      <c r="BG32" s="61"/>
      <c r="BH32" s="78"/>
      <c r="BI32" s="62"/>
      <c r="BJ32" s="77"/>
      <c r="BK32" s="68"/>
      <c r="BL32" s="67"/>
      <c r="BM32" s="75"/>
      <c r="BN32" s="76"/>
      <c r="BP32" s="69"/>
      <c r="BQ32" s="79"/>
      <c r="BR32" s="62"/>
      <c r="BS32" s="69"/>
    </row>
    <row r="33" spans="1:71" s="64" customFormat="1" ht="13" x14ac:dyDescent="0.2">
      <c r="A33" s="65">
        <v>42986</v>
      </c>
      <c r="B33" s="64" t="s">
        <v>42</v>
      </c>
      <c r="C33" s="66"/>
      <c r="D33" s="67">
        <v>-184.68119999999999</v>
      </c>
      <c r="E33" s="67">
        <v>61940.5</v>
      </c>
      <c r="F33" s="67">
        <v>5074.2160000000003</v>
      </c>
      <c r="G33" s="67">
        <v>4729.2389999999996</v>
      </c>
      <c r="H33" s="67">
        <v>861.30219999999997</v>
      </c>
      <c r="I33" s="67">
        <v>1845605</v>
      </c>
      <c r="J33" s="68">
        <v>7.921879264482283E-3</v>
      </c>
      <c r="K33" s="69">
        <v>0.23105217815476423</v>
      </c>
      <c r="L33" s="69">
        <v>5.2700956807402284E-2</v>
      </c>
      <c r="M33" s="70">
        <v>6.6525826824560212</v>
      </c>
      <c r="N33" s="71">
        <v>25.576508649472824</v>
      </c>
      <c r="O33" s="69">
        <v>1.3366474485088289</v>
      </c>
      <c r="P33" s="71">
        <v>8.2963922715537333E-2</v>
      </c>
      <c r="Q33" s="70">
        <v>1.0152087928007931</v>
      </c>
      <c r="R33" s="71">
        <v>0.44704779911567788</v>
      </c>
      <c r="S33" s="69">
        <v>1.6784740970849703</v>
      </c>
      <c r="T33" s="71">
        <v>3.9098377878898326E-2</v>
      </c>
      <c r="U33" s="69">
        <v>1.3366474485088289</v>
      </c>
      <c r="V33" s="70">
        <v>0.79634678356383537</v>
      </c>
      <c r="W33" s="72">
        <v>1268.3671830798246</v>
      </c>
      <c r="X33" s="67">
        <v>39.635787885876468</v>
      </c>
      <c r="Y33" s="67">
        <v>247.24185522952382</v>
      </c>
      <c r="Z33" s="67">
        <v>6.481101362213451</v>
      </c>
      <c r="AA33" s="67">
        <v>375.20991049985713</v>
      </c>
      <c r="AB33" s="73">
        <v>10.476188317894014</v>
      </c>
      <c r="AC33" s="68"/>
      <c r="AD33" s="68"/>
      <c r="AE33" s="68"/>
      <c r="AF33" s="67"/>
      <c r="AG33" s="67"/>
      <c r="AH33" s="71"/>
      <c r="AI33" s="68"/>
      <c r="AJ33" s="74"/>
      <c r="AK33" s="74"/>
      <c r="AL33" s="74"/>
      <c r="AM33" s="74"/>
      <c r="AN33" s="71"/>
      <c r="AO33" s="75"/>
      <c r="AP33" s="67"/>
      <c r="AQ33" s="69"/>
      <c r="AR33" s="69"/>
      <c r="AS33" s="69"/>
      <c r="AT33" s="69"/>
      <c r="AU33" s="69"/>
      <c r="AV33" s="70"/>
      <c r="AW33" s="71"/>
      <c r="AX33" s="70"/>
      <c r="AY33" s="71"/>
      <c r="AZ33" s="70"/>
      <c r="BA33" s="76"/>
      <c r="BB33" s="69"/>
      <c r="BC33" s="68"/>
      <c r="BD33" s="70"/>
      <c r="BE33" s="77"/>
      <c r="BF33" s="68"/>
      <c r="BG33" s="61"/>
      <c r="BH33" s="78"/>
      <c r="BI33" s="62"/>
      <c r="BJ33" s="77"/>
      <c r="BK33" s="68"/>
      <c r="BL33" s="67"/>
      <c r="BM33" s="75"/>
      <c r="BN33" s="76"/>
      <c r="BP33" s="69"/>
      <c r="BQ33" s="79"/>
      <c r="BR33" s="62"/>
      <c r="BS33" s="69"/>
    </row>
    <row r="34" spans="1:71" s="64" customFormat="1" ht="13" x14ac:dyDescent="0.2">
      <c r="A34" s="65">
        <v>42986</v>
      </c>
      <c r="B34" s="64" t="s">
        <v>43</v>
      </c>
      <c r="C34" s="66"/>
      <c r="D34" s="67">
        <v>87.353970000000004</v>
      </c>
      <c r="E34" s="67">
        <v>69821.990000000005</v>
      </c>
      <c r="F34" s="67">
        <v>5855.5720000000001</v>
      </c>
      <c r="G34" s="67">
        <v>5627.6</v>
      </c>
      <c r="H34" s="67">
        <v>391.93799999999999</v>
      </c>
      <c r="I34" s="67">
        <v>1856383</v>
      </c>
      <c r="J34" s="68">
        <v>3.5839451793318075E-3</v>
      </c>
      <c r="K34" s="69">
        <v>0.26184414805855027</v>
      </c>
      <c r="L34" s="69">
        <v>2.3981719318933163E-2</v>
      </c>
      <c r="M34" s="70">
        <v>6.6914302867222784</v>
      </c>
      <c r="N34" s="71">
        <v>23.223532683038279</v>
      </c>
      <c r="O34" s="69">
        <v>1.366625459272006</v>
      </c>
      <c r="P34" s="71">
        <v>8.5386864032395871E-2</v>
      </c>
      <c r="Q34" s="70">
        <v>1.1715849130506868</v>
      </c>
      <c r="R34" s="71">
        <v>0.50672078997746928</v>
      </c>
      <c r="S34" s="69">
        <v>1.8000767634793817</v>
      </c>
      <c r="T34" s="71">
        <v>4.3059771036917556E-2</v>
      </c>
      <c r="U34" s="69">
        <v>1.366625459272006</v>
      </c>
      <c r="V34" s="70">
        <v>0.75920398896236263</v>
      </c>
      <c r="W34" s="72">
        <v>1324.338795205146</v>
      </c>
      <c r="X34" s="67">
        <v>45.380840931215843</v>
      </c>
      <c r="Y34" s="67">
        <v>271.77103122864327</v>
      </c>
      <c r="Z34" s="67">
        <v>7.2696805423747719</v>
      </c>
      <c r="AA34" s="67">
        <v>416.24168866553117</v>
      </c>
      <c r="AB34" s="73">
        <v>12.219991875854248</v>
      </c>
      <c r="AC34" s="68"/>
      <c r="AD34" s="68"/>
      <c r="AE34" s="68"/>
      <c r="AF34" s="67"/>
      <c r="AG34" s="67"/>
      <c r="AH34" s="71"/>
      <c r="AI34" s="68"/>
      <c r="AJ34" s="74"/>
      <c r="AK34" s="74"/>
      <c r="AL34" s="74"/>
      <c r="AM34" s="74"/>
      <c r="AN34" s="71"/>
      <c r="AO34" s="75"/>
      <c r="AP34" s="67"/>
      <c r="AQ34" s="69"/>
      <c r="AR34" s="69"/>
      <c r="AS34" s="69"/>
      <c r="AT34" s="69"/>
      <c r="AU34" s="69"/>
      <c r="AV34" s="70"/>
      <c r="AW34" s="71"/>
      <c r="AX34" s="70"/>
      <c r="AY34" s="71"/>
      <c r="AZ34" s="70"/>
      <c r="BA34" s="76"/>
      <c r="BB34" s="69"/>
      <c r="BC34" s="68"/>
      <c r="BD34" s="70"/>
      <c r="BE34" s="77"/>
      <c r="BF34" s="68"/>
      <c r="BG34" s="61"/>
      <c r="BH34" s="78"/>
      <c r="BI34" s="62"/>
      <c r="BJ34" s="77"/>
      <c r="BK34" s="68"/>
      <c r="BL34" s="67"/>
      <c r="BM34" s="75"/>
      <c r="BN34" s="76"/>
      <c r="BP34" s="69"/>
      <c r="BQ34" s="79"/>
      <c r="BR34" s="62"/>
      <c r="BS34" s="69"/>
    </row>
    <row r="35" spans="1:71" s="64" customFormat="1" ht="13" x14ac:dyDescent="0.2">
      <c r="A35" s="65">
        <v>42986</v>
      </c>
      <c r="B35" s="64" t="s">
        <v>44</v>
      </c>
      <c r="C35" s="66"/>
      <c r="D35" s="67">
        <v>-56.426479999999998</v>
      </c>
      <c r="E35" s="67">
        <v>63333.5</v>
      </c>
      <c r="F35" s="67">
        <v>5875.5039999999999</v>
      </c>
      <c r="G35" s="67">
        <v>6476.3720000000003</v>
      </c>
      <c r="H35" s="67">
        <v>315.87479999999999</v>
      </c>
      <c r="I35" s="67">
        <v>1688265</v>
      </c>
      <c r="J35" s="68">
        <v>3.1760385486791593E-3</v>
      </c>
      <c r="K35" s="69">
        <v>0.24374556684618678</v>
      </c>
      <c r="L35" s="69">
        <v>1.9327599756910913E-2</v>
      </c>
      <c r="M35" s="70">
        <v>6.0854424342389715</v>
      </c>
      <c r="N35" s="71">
        <v>22.939410966084036</v>
      </c>
      <c r="O35" s="69">
        <v>1.3522775620421026</v>
      </c>
      <c r="P35" s="71">
        <v>9.4198650403986589E-2</v>
      </c>
      <c r="Q35" s="70">
        <v>0.92385840529894114</v>
      </c>
      <c r="R35" s="71">
        <v>0.56593735648098975</v>
      </c>
      <c r="S35" s="69">
        <v>1.6377328713328176</v>
      </c>
      <c r="T35" s="71">
        <v>4.3593098422557666E-2</v>
      </c>
      <c r="U35" s="69">
        <v>1.3522775620421026</v>
      </c>
      <c r="V35" s="70">
        <v>0.82570093432978098</v>
      </c>
      <c r="W35" s="72">
        <v>1512.1004623756041</v>
      </c>
      <c r="X35" s="67">
        <v>34.878317770053513</v>
      </c>
      <c r="Y35" s="67">
        <v>275.06630793487739</v>
      </c>
      <c r="Z35" s="67">
        <v>7.2787260836126393</v>
      </c>
      <c r="AA35" s="67">
        <v>455.38365692376215</v>
      </c>
      <c r="AB35" s="73">
        <v>11.949205136295063</v>
      </c>
      <c r="AC35" s="68"/>
      <c r="AD35" s="68"/>
      <c r="AE35" s="68"/>
      <c r="AF35" s="67"/>
      <c r="AG35" s="67"/>
      <c r="AH35" s="71"/>
      <c r="AI35" s="68"/>
      <c r="AJ35" s="74"/>
      <c r="AK35" s="74"/>
      <c r="AL35" s="74"/>
      <c r="AM35" s="74"/>
      <c r="AN35" s="71"/>
      <c r="AO35" s="75"/>
      <c r="AP35" s="67"/>
      <c r="AQ35" s="69"/>
      <c r="AR35" s="69"/>
      <c r="AS35" s="69"/>
      <c r="AT35" s="69"/>
      <c r="AU35" s="69"/>
      <c r="AV35" s="70"/>
      <c r="AW35" s="71"/>
      <c r="AX35" s="70"/>
      <c r="AY35" s="71"/>
      <c r="AZ35" s="70"/>
      <c r="BA35" s="76"/>
      <c r="BB35" s="69"/>
      <c r="BC35" s="68"/>
      <c r="BD35" s="70"/>
      <c r="BE35" s="77"/>
      <c r="BF35" s="68"/>
      <c r="BG35" s="61"/>
      <c r="BH35" s="78"/>
      <c r="BI35" s="62"/>
      <c r="BJ35" s="77"/>
      <c r="BK35" s="68"/>
      <c r="BL35" s="67"/>
      <c r="BM35" s="75"/>
      <c r="BN35" s="76"/>
      <c r="BP35" s="69"/>
      <c r="BQ35" s="79"/>
      <c r="BR35" s="62"/>
      <c r="BS35" s="69"/>
    </row>
    <row r="36" spans="1:71" s="64" customFormat="1" ht="13" x14ac:dyDescent="0.2">
      <c r="A36" s="65">
        <v>42986</v>
      </c>
      <c r="B36" s="64" t="s">
        <v>45</v>
      </c>
      <c r="C36" s="66"/>
      <c r="D36" s="67">
        <v>-33.694839999999999</v>
      </c>
      <c r="E36" s="67">
        <v>45830.91</v>
      </c>
      <c r="F36" s="67">
        <v>5148.0379999999996</v>
      </c>
      <c r="G36" s="67">
        <v>6937.5649999999996</v>
      </c>
      <c r="H36" s="67">
        <v>237.9042</v>
      </c>
      <c r="I36" s="67">
        <v>1152015</v>
      </c>
      <c r="J36" s="68">
        <v>3.5055435739528647E-3</v>
      </c>
      <c r="K36" s="69">
        <v>0.18652075258157597</v>
      </c>
      <c r="L36" s="69">
        <v>1.4556771094395897E-2</v>
      </c>
      <c r="M36" s="70">
        <v>4.1525004003820225</v>
      </c>
      <c r="N36" s="71">
        <v>21.771163099264914</v>
      </c>
      <c r="O36" s="69">
        <v>1.365722474321784</v>
      </c>
      <c r="P36" s="71">
        <v>0.11397623425427832</v>
      </c>
      <c r="Q36" s="70">
        <v>0.98436089912230762</v>
      </c>
      <c r="R36" s="71">
        <v>0.72150378832936568</v>
      </c>
      <c r="S36" s="69">
        <v>1.6834976259527348</v>
      </c>
      <c r="T36" s="71">
        <v>4.5932318610656324E-2</v>
      </c>
      <c r="U36" s="69">
        <v>1.365722474321784</v>
      </c>
      <c r="V36" s="70">
        <v>0.81124110498753232</v>
      </c>
      <c r="W36" s="72">
        <v>1863.7572364343027</v>
      </c>
      <c r="X36" s="67">
        <v>35.540344607452418</v>
      </c>
      <c r="Y36" s="67">
        <v>289.49981362219694</v>
      </c>
      <c r="Z36" s="67">
        <v>7.7279641941173622</v>
      </c>
      <c r="AA36" s="67">
        <v>551.55425129914909</v>
      </c>
      <c r="AB36" s="73">
        <v>14.228418838906009</v>
      </c>
      <c r="AC36" s="68"/>
      <c r="AD36" s="68"/>
      <c r="AE36" s="68"/>
      <c r="AF36" s="67"/>
      <c r="AG36" s="67"/>
      <c r="AH36" s="71"/>
      <c r="AI36" s="68"/>
      <c r="AJ36" s="74"/>
      <c r="AK36" s="74"/>
      <c r="AL36" s="74"/>
      <c r="AM36" s="74"/>
      <c r="AN36" s="71"/>
      <c r="AO36" s="75"/>
      <c r="AP36" s="67"/>
      <c r="AQ36" s="69"/>
      <c r="AR36" s="69"/>
      <c r="AS36" s="69"/>
      <c r="AT36" s="69"/>
      <c r="AU36" s="69"/>
      <c r="AV36" s="70"/>
      <c r="AW36" s="71"/>
      <c r="AX36" s="70"/>
      <c r="AY36" s="71"/>
      <c r="AZ36" s="70"/>
      <c r="BA36" s="76"/>
      <c r="BB36" s="69"/>
      <c r="BC36" s="68"/>
      <c r="BD36" s="70"/>
      <c r="BE36" s="77"/>
      <c r="BF36" s="68"/>
      <c r="BG36" s="61"/>
      <c r="BH36" s="78"/>
      <c r="BI36" s="62"/>
      <c r="BJ36" s="77"/>
      <c r="BK36" s="68"/>
      <c r="BL36" s="67"/>
      <c r="BM36" s="75"/>
      <c r="BN36" s="76"/>
      <c r="BP36" s="69"/>
      <c r="BQ36" s="79"/>
      <c r="BR36" s="62"/>
      <c r="BS36" s="69"/>
    </row>
    <row r="37" spans="1:71" s="64" customFormat="1" ht="13" x14ac:dyDescent="0.2">
      <c r="A37" s="65">
        <v>42986</v>
      </c>
      <c r="B37" s="64" t="s">
        <v>46</v>
      </c>
      <c r="C37" s="66"/>
      <c r="D37" s="67">
        <v>-114.8321</v>
      </c>
      <c r="E37" s="67">
        <v>52045.91</v>
      </c>
      <c r="F37" s="67">
        <v>4808.4719999999998</v>
      </c>
      <c r="G37" s="67">
        <v>5185.0230000000001</v>
      </c>
      <c r="H37" s="67">
        <v>237.30260000000001</v>
      </c>
      <c r="I37" s="67">
        <v>1439278</v>
      </c>
      <c r="J37" s="68">
        <v>2.7987838970418033E-3</v>
      </c>
      <c r="K37" s="69">
        <v>0.19979857057888112</v>
      </c>
      <c r="L37" s="69">
        <v>1.4519960674527781E-2</v>
      </c>
      <c r="M37" s="70">
        <v>5.1879534857531402</v>
      </c>
      <c r="N37" s="71">
        <v>23.534446492659036</v>
      </c>
      <c r="O37" s="69">
        <v>1.3412831664608074</v>
      </c>
      <c r="P37" s="71">
        <v>9.2011782974842693E-2</v>
      </c>
      <c r="Q37" s="70">
        <v>0.85212384137600816</v>
      </c>
      <c r="R37" s="71">
        <v>0.53882210104165162</v>
      </c>
      <c r="S37" s="69">
        <v>1.5890738100140389</v>
      </c>
      <c r="T37" s="71">
        <v>4.2490907968110669E-2</v>
      </c>
      <c r="U37" s="69">
        <v>1.3412831664608074</v>
      </c>
      <c r="V37" s="70">
        <v>0.84406599492628831</v>
      </c>
      <c r="W37" s="72">
        <v>1467.6291429538694</v>
      </c>
      <c r="X37" s="67">
        <v>32.362520811276099</v>
      </c>
      <c r="Y37" s="67">
        <v>268.25433217903668</v>
      </c>
      <c r="Z37" s="67">
        <v>7.0445797922535576</v>
      </c>
      <c r="AA37" s="67">
        <v>437.64761568785377</v>
      </c>
      <c r="AB37" s="73">
        <v>11.237135062728271</v>
      </c>
      <c r="AC37" s="68"/>
      <c r="AD37" s="68"/>
      <c r="AE37" s="68"/>
      <c r="AF37" s="67"/>
      <c r="AG37" s="67"/>
      <c r="AH37" s="71"/>
      <c r="AI37" s="68"/>
      <c r="AJ37" s="74"/>
      <c r="AK37" s="74"/>
      <c r="AL37" s="74"/>
      <c r="AM37" s="74"/>
      <c r="AN37" s="71"/>
      <c r="AO37" s="75"/>
      <c r="AP37" s="67"/>
      <c r="AQ37" s="69"/>
      <c r="AR37" s="69"/>
      <c r="AS37" s="69"/>
      <c r="AT37" s="69"/>
      <c r="AU37" s="69"/>
      <c r="AV37" s="70"/>
      <c r="AW37" s="71"/>
      <c r="AX37" s="70"/>
      <c r="AY37" s="71"/>
      <c r="AZ37" s="70"/>
      <c r="BA37" s="76"/>
      <c r="BB37" s="69"/>
      <c r="BC37" s="68"/>
      <c r="BD37" s="70"/>
      <c r="BE37" s="77"/>
      <c r="BF37" s="68"/>
      <c r="BG37" s="61"/>
      <c r="BH37" s="78"/>
      <c r="BI37" s="62"/>
      <c r="BJ37" s="77"/>
      <c r="BK37" s="68"/>
      <c r="BL37" s="67"/>
      <c r="BM37" s="75"/>
      <c r="BN37" s="76"/>
      <c r="BP37" s="69"/>
      <c r="BQ37" s="79"/>
      <c r="BR37" s="62"/>
      <c r="BS37" s="69"/>
    </row>
    <row r="38" spans="1:71" s="64" customFormat="1" ht="13" x14ac:dyDescent="0.2">
      <c r="A38" s="65">
        <v>42986</v>
      </c>
      <c r="B38" s="64" t="s">
        <v>47</v>
      </c>
      <c r="C38" s="66"/>
      <c r="D38" s="67">
        <v>-178.16200000000001</v>
      </c>
      <c r="E38" s="67">
        <v>49447.72</v>
      </c>
      <c r="F38" s="67">
        <v>4263.6509999999998</v>
      </c>
      <c r="G38" s="67">
        <v>4437.3379999999997</v>
      </c>
      <c r="H38" s="67">
        <v>362.90550000000002</v>
      </c>
      <c r="I38" s="67">
        <v>1354620</v>
      </c>
      <c r="J38" s="68">
        <v>4.5476558772410344E-3</v>
      </c>
      <c r="K38" s="69">
        <v>0.18726854229513193</v>
      </c>
      <c r="L38" s="69">
        <v>2.2205292266371468E-2</v>
      </c>
      <c r="M38" s="70">
        <v>4.8827995929724883</v>
      </c>
      <c r="N38" s="71">
        <v>23.290974398750311</v>
      </c>
      <c r="O38" s="69">
        <v>1.350529473053427</v>
      </c>
      <c r="P38" s="71">
        <v>8.8508477638014241E-2</v>
      </c>
      <c r="Q38" s="70">
        <v>1.4176162607735903</v>
      </c>
      <c r="R38" s="71">
        <v>0.52372481984997332</v>
      </c>
      <c r="S38" s="69">
        <v>1.9579493661470573</v>
      </c>
      <c r="T38" s="71">
        <v>4.2935086479407039E-2</v>
      </c>
      <c r="U38" s="69">
        <v>1.350529473053427</v>
      </c>
      <c r="V38" s="70">
        <v>0.68976731288565496</v>
      </c>
      <c r="W38" s="72">
        <v>1393.5443528650208</v>
      </c>
      <c r="X38" s="67">
        <v>54.38540683060873</v>
      </c>
      <c r="Y38" s="67">
        <v>271.00039816798466</v>
      </c>
      <c r="Z38" s="67">
        <v>7.1641716706599254</v>
      </c>
      <c r="AA38" s="67">
        <v>427.63657060246277</v>
      </c>
      <c r="AB38" s="73">
        <v>13.575366062719809</v>
      </c>
      <c r="AC38" s="68"/>
      <c r="AD38" s="68"/>
      <c r="AE38" s="68"/>
      <c r="AF38" s="67"/>
      <c r="AG38" s="67"/>
      <c r="AH38" s="71"/>
      <c r="AI38" s="68"/>
      <c r="AJ38" s="74"/>
      <c r="AK38" s="74"/>
      <c r="AL38" s="74"/>
      <c r="AM38" s="74"/>
      <c r="AN38" s="71"/>
      <c r="AO38" s="75"/>
      <c r="AP38" s="67"/>
      <c r="AQ38" s="69"/>
      <c r="AR38" s="69"/>
      <c r="AS38" s="69"/>
      <c r="AT38" s="69"/>
      <c r="AU38" s="69"/>
      <c r="AV38" s="70"/>
      <c r="AW38" s="71"/>
      <c r="AX38" s="70"/>
      <c r="AY38" s="71"/>
      <c r="AZ38" s="70"/>
      <c r="BA38" s="76"/>
      <c r="BB38" s="69"/>
      <c r="BC38" s="68"/>
      <c r="BD38" s="70"/>
      <c r="BE38" s="77"/>
      <c r="BF38" s="68"/>
      <c r="BG38" s="61"/>
      <c r="BH38" s="78"/>
      <c r="BI38" s="62"/>
      <c r="BJ38" s="77"/>
      <c r="BK38" s="68"/>
      <c r="BL38" s="67"/>
      <c r="BM38" s="75"/>
      <c r="BN38" s="76"/>
      <c r="BP38" s="69"/>
      <c r="BQ38" s="79"/>
      <c r="BR38" s="62"/>
      <c r="BS38" s="69"/>
    </row>
    <row r="39" spans="1:71" s="64" customFormat="1" ht="13" x14ac:dyDescent="0.2">
      <c r="A39" s="65">
        <v>42986</v>
      </c>
      <c r="B39" s="64" t="s">
        <v>48</v>
      </c>
      <c r="C39" s="66"/>
      <c r="D39" s="67">
        <v>-4.4350329999999998</v>
      </c>
      <c r="E39" s="67">
        <v>39359.550000000003</v>
      </c>
      <c r="F39" s="67">
        <v>3866.7350000000001</v>
      </c>
      <c r="G39" s="67">
        <v>4571.3869999999997</v>
      </c>
      <c r="H39" s="67">
        <v>99.206559999999996</v>
      </c>
      <c r="I39" s="67">
        <v>1059562</v>
      </c>
      <c r="J39" s="68">
        <v>1.589372081038244E-3</v>
      </c>
      <c r="K39" s="69">
        <v>0.15393291638754772</v>
      </c>
      <c r="L39" s="69">
        <v>6.0702046663423858E-3</v>
      </c>
      <c r="M39" s="70">
        <v>3.8192470716970663</v>
      </c>
      <c r="N39" s="71">
        <v>22.87148661979014</v>
      </c>
      <c r="O39" s="69">
        <v>1.3330633150353481</v>
      </c>
      <c r="P39" s="71">
        <v>9.91042469751926E-2</v>
      </c>
      <c r="Q39" s="70">
        <v>0.98996407340107295</v>
      </c>
      <c r="R39" s="71">
        <v>0.59717802068051218</v>
      </c>
      <c r="S39" s="69">
        <v>1.6604477313417236</v>
      </c>
      <c r="T39" s="71">
        <v>4.372256236001399E-2</v>
      </c>
      <c r="U39" s="69">
        <v>1.3330633150353481</v>
      </c>
      <c r="V39" s="70">
        <v>0.80283365135388352</v>
      </c>
      <c r="W39" s="72">
        <v>1607.3279506258066</v>
      </c>
      <c r="X39" s="67">
        <v>36.90881492578761</v>
      </c>
      <c r="Y39" s="67">
        <v>275.86597439572057</v>
      </c>
      <c r="Z39" s="67">
        <v>7.1957671360684117</v>
      </c>
      <c r="AA39" s="67">
        <v>475.44127019905523</v>
      </c>
      <c r="AB39" s="73">
        <v>12.53006150378485</v>
      </c>
      <c r="AC39" s="68"/>
      <c r="AD39" s="68"/>
      <c r="AE39" s="68"/>
      <c r="AF39" s="67"/>
      <c r="AG39" s="67"/>
      <c r="AH39" s="71"/>
      <c r="AI39" s="68"/>
      <c r="AJ39" s="74"/>
      <c r="AK39" s="74"/>
      <c r="AL39" s="74"/>
      <c r="AM39" s="74"/>
      <c r="AN39" s="71"/>
      <c r="AO39" s="75"/>
      <c r="AP39" s="67"/>
      <c r="AQ39" s="69"/>
      <c r="AR39" s="69"/>
      <c r="AS39" s="69"/>
      <c r="AT39" s="69"/>
      <c r="AU39" s="69"/>
      <c r="AV39" s="70"/>
      <c r="AW39" s="71"/>
      <c r="AX39" s="70"/>
      <c r="AY39" s="71"/>
      <c r="AZ39" s="70"/>
      <c r="BA39" s="76"/>
      <c r="BB39" s="69"/>
      <c r="BC39" s="68"/>
      <c r="BD39" s="70"/>
      <c r="BE39" s="77"/>
      <c r="BF39" s="68"/>
      <c r="BG39" s="61"/>
      <c r="BH39" s="78"/>
      <c r="BI39" s="62"/>
      <c r="BJ39" s="77"/>
      <c r="BK39" s="68"/>
      <c r="BL39" s="67"/>
      <c r="BM39" s="75"/>
      <c r="BN39" s="76"/>
      <c r="BP39" s="69"/>
      <c r="BQ39" s="79"/>
      <c r="BR39" s="62"/>
      <c r="BS39" s="69"/>
    </row>
    <row r="40" spans="1:71" s="64" customFormat="1" ht="13" x14ac:dyDescent="0.2">
      <c r="A40" s="65">
        <v>42986</v>
      </c>
      <c r="B40" s="64" t="s">
        <v>49</v>
      </c>
      <c r="C40" s="66"/>
      <c r="D40" s="67">
        <v>-18.36739</v>
      </c>
      <c r="E40" s="67">
        <v>46816.3</v>
      </c>
      <c r="F40" s="67">
        <v>5793.951</v>
      </c>
      <c r="G40" s="67">
        <v>8092.6570000000002</v>
      </c>
      <c r="H40" s="67">
        <v>344.35700000000003</v>
      </c>
      <c r="I40" s="67">
        <v>1227226</v>
      </c>
      <c r="J40" s="68">
        <v>4.7631654143654384E-3</v>
      </c>
      <c r="K40" s="69">
        <v>0.19549436762620995</v>
      </c>
      <c r="L40" s="69">
        <v>2.1070355310048701E-2</v>
      </c>
      <c r="M40" s="70">
        <v>4.4236035235101632</v>
      </c>
      <c r="N40" s="71">
        <v>22.454350371757187</v>
      </c>
      <c r="O40" s="69">
        <v>1.3420985284095124</v>
      </c>
      <c r="P40" s="71">
        <v>0.12510034498415706</v>
      </c>
      <c r="Q40" s="70">
        <v>0.75033702309806005</v>
      </c>
      <c r="R40" s="71">
        <v>0.76782801816044444</v>
      </c>
      <c r="S40" s="69">
        <v>1.5376066168531655</v>
      </c>
      <c r="T40" s="71">
        <v>4.4534799869239951E-2</v>
      </c>
      <c r="U40" s="69">
        <v>1.3420985284095124</v>
      </c>
      <c r="V40" s="70">
        <v>0.87284908486946033</v>
      </c>
      <c r="W40" s="72">
        <v>2030.2174048294876</v>
      </c>
      <c r="X40" s="67">
        <v>26.564943429344417</v>
      </c>
      <c r="Y40" s="67">
        <v>280.88070079627619</v>
      </c>
      <c r="Z40" s="67">
        <v>7.3732812536026699</v>
      </c>
      <c r="AA40" s="67">
        <v>578.5162051965508</v>
      </c>
      <c r="AB40" s="73">
        <v>13.472392630832928</v>
      </c>
      <c r="AC40" s="68"/>
      <c r="AD40" s="68"/>
      <c r="AE40" s="68"/>
      <c r="AF40" s="67"/>
      <c r="AG40" s="67"/>
      <c r="AH40" s="71"/>
      <c r="AI40" s="68"/>
      <c r="AJ40" s="74"/>
      <c r="AK40" s="74"/>
      <c r="AL40" s="74"/>
      <c r="AM40" s="74"/>
      <c r="AN40" s="71"/>
      <c r="AO40" s="75"/>
      <c r="AP40" s="67"/>
      <c r="AQ40" s="69"/>
      <c r="AR40" s="69"/>
      <c r="AS40" s="69"/>
      <c r="AT40" s="69"/>
      <c r="AU40" s="69"/>
      <c r="AV40" s="70"/>
      <c r="AW40" s="71"/>
      <c r="AX40" s="70"/>
      <c r="AY40" s="71"/>
      <c r="AZ40" s="70"/>
      <c r="BA40" s="76"/>
      <c r="BB40" s="69"/>
      <c r="BC40" s="68"/>
      <c r="BD40" s="70"/>
      <c r="BE40" s="77"/>
      <c r="BF40" s="68"/>
      <c r="BG40" s="61"/>
      <c r="BH40" s="78"/>
      <c r="BI40" s="62"/>
      <c r="BJ40" s="77"/>
      <c r="BK40" s="68"/>
      <c r="BL40" s="67"/>
      <c r="BM40" s="75"/>
      <c r="BN40" s="76"/>
      <c r="BP40" s="69"/>
      <c r="BQ40" s="79"/>
      <c r="BR40" s="62"/>
      <c r="BS40" s="69"/>
    </row>
    <row r="41" spans="1:71" s="64" customFormat="1" ht="13" x14ac:dyDescent="0.2">
      <c r="A41" s="65">
        <v>42986</v>
      </c>
      <c r="B41" s="64" t="s">
        <v>50</v>
      </c>
      <c r="C41" s="66"/>
      <c r="D41" s="67">
        <v>68.398449999999997</v>
      </c>
      <c r="E41" s="67">
        <v>48272.49</v>
      </c>
      <c r="F41" s="67">
        <v>5733.2269999999999</v>
      </c>
      <c r="G41" s="67">
        <v>7777.549</v>
      </c>
      <c r="H41" s="67">
        <v>195.96850000000001</v>
      </c>
      <c r="I41" s="67">
        <v>1270731</v>
      </c>
      <c r="J41" s="68">
        <v>2.6178456366473023E-3</v>
      </c>
      <c r="K41" s="69">
        <v>0.19897367217649467</v>
      </c>
      <c r="L41" s="69">
        <v>1.199082906570007E-2</v>
      </c>
      <c r="M41" s="70">
        <v>4.5804186839132459</v>
      </c>
      <c r="N41" s="71">
        <v>22.596626225104188</v>
      </c>
      <c r="O41" s="69">
        <v>1.3490157171075914</v>
      </c>
      <c r="P41" s="71">
        <v>0.11922141022029488</v>
      </c>
      <c r="Q41" s="70">
        <v>0.79875802019097641</v>
      </c>
      <c r="R41" s="71">
        <v>0.7271375890391284</v>
      </c>
      <c r="S41" s="69">
        <v>1.5677556505472137</v>
      </c>
      <c r="T41" s="71">
        <v>4.4254393998385003E-2</v>
      </c>
      <c r="U41" s="69">
        <v>1.3490157171075914</v>
      </c>
      <c r="V41" s="70">
        <v>0.86047574865172849</v>
      </c>
      <c r="W41" s="72">
        <v>1944.5873717138331</v>
      </c>
      <c r="X41" s="67">
        <v>28.562488248832146</v>
      </c>
      <c r="Y41" s="67">
        <v>279.14992547553811</v>
      </c>
      <c r="Z41" s="67">
        <v>7.3666007030196852</v>
      </c>
      <c r="AA41" s="67">
        <v>554.8717727396139</v>
      </c>
      <c r="AB41" s="73">
        <v>13.316101018361451</v>
      </c>
      <c r="AC41" s="68"/>
      <c r="AD41" s="68"/>
      <c r="AE41" s="68"/>
      <c r="AF41" s="67"/>
      <c r="AG41" s="67"/>
      <c r="AH41" s="71"/>
      <c r="AI41" s="68"/>
      <c r="AJ41" s="74"/>
      <c r="AK41" s="74"/>
      <c r="AL41" s="74"/>
      <c r="AM41" s="74"/>
      <c r="AN41" s="71"/>
      <c r="AO41" s="75"/>
      <c r="AP41" s="67"/>
      <c r="AQ41" s="69"/>
      <c r="AR41" s="69"/>
      <c r="AS41" s="69"/>
      <c r="AT41" s="69"/>
      <c r="AU41" s="69"/>
      <c r="AV41" s="70"/>
      <c r="AW41" s="71"/>
      <c r="AX41" s="70"/>
      <c r="AY41" s="71"/>
      <c r="AZ41" s="70"/>
      <c r="BA41" s="76"/>
      <c r="BB41" s="69"/>
      <c r="BC41" s="68"/>
      <c r="BD41" s="70"/>
      <c r="BE41" s="77"/>
      <c r="BF41" s="68"/>
      <c r="BG41" s="61"/>
      <c r="BH41" s="78"/>
      <c r="BI41" s="62"/>
      <c r="BJ41" s="77"/>
      <c r="BK41" s="68"/>
      <c r="BL41" s="67"/>
      <c r="BM41" s="75"/>
      <c r="BN41" s="76"/>
      <c r="BP41" s="69"/>
      <c r="BQ41" s="79"/>
      <c r="BR41" s="62"/>
      <c r="BS41" s="69"/>
    </row>
    <row r="42" spans="1:71" s="64" customFormat="1" ht="13" x14ac:dyDescent="0.2">
      <c r="A42" s="65">
        <v>42986</v>
      </c>
      <c r="B42" s="64" t="s">
        <v>51</v>
      </c>
      <c r="C42" s="66"/>
      <c r="D42" s="67">
        <v>126.2394</v>
      </c>
      <c r="E42" s="67">
        <v>45818.98</v>
      </c>
      <c r="F42" s="67">
        <v>5029.4139999999998</v>
      </c>
      <c r="G42" s="67">
        <v>6693.326</v>
      </c>
      <c r="H42" s="67">
        <v>165.32310000000001</v>
      </c>
      <c r="I42" s="67">
        <v>1216405</v>
      </c>
      <c r="J42" s="68">
        <v>2.3071017942144314E-3</v>
      </c>
      <c r="K42" s="69">
        <v>0.1853137276969406</v>
      </c>
      <c r="L42" s="69">
        <v>1.0115712641121604E-2</v>
      </c>
      <c r="M42" s="70">
        <v>4.3845974488377557</v>
      </c>
      <c r="N42" s="71">
        <v>22.779124502559988</v>
      </c>
      <c r="O42" s="69">
        <v>1.3383577071012502</v>
      </c>
      <c r="P42" s="71">
        <v>0.11121753733870798</v>
      </c>
      <c r="Q42" s="70">
        <v>0.75394527609892159</v>
      </c>
      <c r="R42" s="71">
        <v>0.67288707953738414</v>
      </c>
      <c r="S42" s="69">
        <v>1.5361102927554373</v>
      </c>
      <c r="T42" s="71">
        <v>4.3899843467979503E-2</v>
      </c>
      <c r="U42" s="69">
        <v>1.3383577071012502</v>
      </c>
      <c r="V42" s="70">
        <v>0.87126407095452552</v>
      </c>
      <c r="W42" s="72">
        <v>1819.4062610466483</v>
      </c>
      <c r="X42" s="67">
        <v>27.368201364334514</v>
      </c>
      <c r="Y42" s="67">
        <v>276.96083470011945</v>
      </c>
      <c r="Z42" s="67">
        <v>7.2523745583287678</v>
      </c>
      <c r="AA42" s="67">
        <v>522.46628819941031</v>
      </c>
      <c r="AB42" s="73">
        <v>12.470624494919548</v>
      </c>
      <c r="AC42" s="68"/>
      <c r="AD42" s="68"/>
      <c r="AE42" s="68"/>
      <c r="AF42" s="67"/>
      <c r="AG42" s="67"/>
      <c r="AH42" s="71"/>
      <c r="AI42" s="68"/>
      <c r="AJ42" s="74"/>
      <c r="AK42" s="74"/>
      <c r="AL42" s="74"/>
      <c r="AM42" s="74"/>
      <c r="AN42" s="71"/>
      <c r="AO42" s="75"/>
      <c r="AP42" s="67"/>
      <c r="AQ42" s="69"/>
      <c r="AR42" s="69"/>
      <c r="AS42" s="69"/>
      <c r="AT42" s="69"/>
      <c r="AU42" s="69"/>
      <c r="AV42" s="70"/>
      <c r="AW42" s="71"/>
      <c r="AX42" s="70"/>
      <c r="AY42" s="71"/>
      <c r="AZ42" s="70"/>
      <c r="BA42" s="76"/>
      <c r="BB42" s="69"/>
      <c r="BC42" s="68"/>
      <c r="BD42" s="70"/>
      <c r="BE42" s="77"/>
      <c r="BF42" s="68"/>
      <c r="BG42" s="61"/>
      <c r="BH42" s="78"/>
      <c r="BI42" s="62"/>
      <c r="BJ42" s="77"/>
      <c r="BK42" s="68"/>
      <c r="BL42" s="67"/>
      <c r="BM42" s="75"/>
      <c r="BN42" s="76"/>
      <c r="BP42" s="69"/>
      <c r="BQ42" s="79"/>
      <c r="BR42" s="62"/>
      <c r="BS42" s="69"/>
    </row>
    <row r="43" spans="1:71" s="64" customFormat="1" ht="13" x14ac:dyDescent="0.2">
      <c r="A43" s="65">
        <v>42986</v>
      </c>
      <c r="B43" s="64" t="s">
        <v>52</v>
      </c>
      <c r="C43" s="66"/>
      <c r="D43" s="67">
        <v>43.575409999999998</v>
      </c>
      <c r="E43" s="67">
        <v>46331</v>
      </c>
      <c r="F43" s="67">
        <v>5559.7060000000001</v>
      </c>
      <c r="G43" s="67">
        <v>7862.2629999999999</v>
      </c>
      <c r="H43" s="67">
        <v>362.9058</v>
      </c>
      <c r="I43" s="67">
        <v>1243814</v>
      </c>
      <c r="J43" s="68">
        <v>4.9527886561360609E-3</v>
      </c>
      <c r="K43" s="69">
        <v>0.19243507886711991</v>
      </c>
      <c r="L43" s="69">
        <v>2.2205310622631372E-2</v>
      </c>
      <c r="M43" s="70">
        <v>4.4833955503271845</v>
      </c>
      <c r="N43" s="71">
        <v>23.21619272700525</v>
      </c>
      <c r="O43" s="69">
        <v>1.3612802566893363</v>
      </c>
      <c r="P43" s="71">
        <v>0.12079827089720113</v>
      </c>
      <c r="Q43" s="70">
        <v>0.74897855772230615</v>
      </c>
      <c r="R43" s="71">
        <v>0.71709329321448922</v>
      </c>
      <c r="S43" s="69">
        <v>1.553722245827732</v>
      </c>
      <c r="T43" s="71">
        <v>4.307338467417151E-2</v>
      </c>
      <c r="U43" s="69">
        <v>1.3612802566893363</v>
      </c>
      <c r="V43" s="70">
        <v>0.87614131827283326</v>
      </c>
      <c r="W43" s="72">
        <v>1968.0477143222899</v>
      </c>
      <c r="X43" s="67">
        <v>26.708745580288227</v>
      </c>
      <c r="Y43" s="67">
        <v>271.85516693592052</v>
      </c>
      <c r="Z43" s="67">
        <v>7.2434566304156647</v>
      </c>
      <c r="AA43" s="67">
        <v>548.94950038137381</v>
      </c>
      <c r="AB43" s="73">
        <v>13.092186669532907</v>
      </c>
      <c r="AC43" s="68"/>
      <c r="AD43" s="68"/>
      <c r="AE43" s="68"/>
      <c r="AF43" s="67"/>
      <c r="AG43" s="67"/>
      <c r="AH43" s="71"/>
      <c r="AI43" s="68"/>
      <c r="AJ43" s="74"/>
      <c r="AK43" s="74"/>
      <c r="AL43" s="74"/>
      <c r="AM43" s="74"/>
      <c r="AN43" s="71"/>
      <c r="AO43" s="75"/>
      <c r="AP43" s="67"/>
      <c r="AQ43" s="69"/>
      <c r="AR43" s="69"/>
      <c r="AS43" s="69"/>
      <c r="AT43" s="69"/>
      <c r="AU43" s="69"/>
      <c r="AV43" s="70"/>
      <c r="AW43" s="71"/>
      <c r="AX43" s="70"/>
      <c r="AY43" s="71"/>
      <c r="AZ43" s="70"/>
      <c r="BA43" s="76"/>
      <c r="BB43" s="69"/>
      <c r="BC43" s="68"/>
      <c r="BD43" s="70"/>
      <c r="BE43" s="77"/>
      <c r="BF43" s="68"/>
      <c r="BG43" s="61"/>
      <c r="BH43" s="78"/>
      <c r="BI43" s="62"/>
      <c r="BJ43" s="77"/>
      <c r="BK43" s="68"/>
      <c r="BL43" s="67"/>
      <c r="BM43" s="75"/>
      <c r="BN43" s="76"/>
      <c r="BP43" s="69"/>
      <c r="BQ43" s="79"/>
      <c r="BR43" s="62"/>
      <c r="BS43" s="69"/>
    </row>
    <row r="44" spans="1:71" s="64" customFormat="1" ht="13" x14ac:dyDescent="0.2">
      <c r="A44" s="65">
        <v>42986</v>
      </c>
      <c r="B44" s="64" t="s">
        <v>53</v>
      </c>
      <c r="C44" s="66"/>
      <c r="D44" s="67">
        <v>174.334</v>
      </c>
      <c r="E44" s="67">
        <v>45787.34</v>
      </c>
      <c r="F44" s="67">
        <v>5420.1319999999996</v>
      </c>
      <c r="G44" s="67">
        <v>7555.3739999999998</v>
      </c>
      <c r="H44" s="67">
        <v>197.5813</v>
      </c>
      <c r="I44" s="67">
        <v>1241439</v>
      </c>
      <c r="J44" s="68">
        <v>2.7016683114386114E-3</v>
      </c>
      <c r="K44" s="69">
        <v>0.18924637710414727</v>
      </c>
      <c r="L44" s="69">
        <v>1.2089512318963533E-2</v>
      </c>
      <c r="M44" s="70">
        <v>4.4748321871258829</v>
      </c>
      <c r="N44" s="71">
        <v>23.195998741373739</v>
      </c>
      <c r="O44" s="69">
        <v>1.3688797087942912</v>
      </c>
      <c r="P44" s="71">
        <v>0.11938215127851941</v>
      </c>
      <c r="Q44" s="70">
        <v>0.71669797007179126</v>
      </c>
      <c r="R44" s="71">
        <v>0.70930376865198053</v>
      </c>
      <c r="S44" s="69">
        <v>1.5451497136050507</v>
      </c>
      <c r="T44" s="71">
        <v>4.3110883525628994E-2</v>
      </c>
      <c r="U44" s="69">
        <v>1.3688797087942912</v>
      </c>
      <c r="V44" s="70">
        <v>0.8859204365384783</v>
      </c>
      <c r="W44" s="72">
        <v>1946.9959964604761</v>
      </c>
      <c r="X44" s="67">
        <v>25.620862106975721</v>
      </c>
      <c r="Y44" s="67">
        <v>272.08691360524364</v>
      </c>
      <c r="Z44" s="67">
        <v>7.2899466337677268</v>
      </c>
      <c r="AA44" s="67">
        <v>544.33277633167347</v>
      </c>
      <c r="AB44" s="73">
        <v>12.938192908871997</v>
      </c>
      <c r="AC44" s="68"/>
      <c r="AD44" s="68"/>
      <c r="AE44" s="68"/>
      <c r="AF44" s="67"/>
      <c r="AG44" s="67"/>
      <c r="AH44" s="71"/>
      <c r="AI44" s="68"/>
      <c r="AJ44" s="74"/>
      <c r="AK44" s="74"/>
      <c r="AL44" s="74"/>
      <c r="AM44" s="74"/>
      <c r="AN44" s="71"/>
      <c r="AO44" s="75"/>
      <c r="AP44" s="67"/>
      <c r="AQ44" s="69"/>
      <c r="AR44" s="69"/>
      <c r="AS44" s="69"/>
      <c r="AT44" s="69"/>
      <c r="AU44" s="69"/>
      <c r="AV44" s="70"/>
      <c r="AW44" s="71"/>
      <c r="AX44" s="70"/>
      <c r="AY44" s="71"/>
      <c r="AZ44" s="70"/>
      <c r="BA44" s="76"/>
      <c r="BB44" s="69"/>
      <c r="BC44" s="68"/>
      <c r="BD44" s="70"/>
      <c r="BE44" s="77"/>
      <c r="BF44" s="68"/>
      <c r="BG44" s="61"/>
      <c r="BH44" s="78"/>
      <c r="BI44" s="62"/>
      <c r="BJ44" s="77"/>
      <c r="BK44" s="68"/>
      <c r="BL44" s="67"/>
      <c r="BM44" s="75"/>
      <c r="BN44" s="76"/>
      <c r="BP44" s="69"/>
      <c r="BQ44" s="79"/>
      <c r="BR44" s="62"/>
      <c r="BS44" s="69"/>
    </row>
    <row r="45" spans="1:71" s="64" customFormat="1" ht="13" x14ac:dyDescent="0.2">
      <c r="A45" s="65">
        <v>42986</v>
      </c>
      <c r="B45" s="64" t="s">
        <v>54</v>
      </c>
      <c r="C45" s="66"/>
      <c r="D45" s="67">
        <v>80.045580000000001</v>
      </c>
      <c r="E45" s="67">
        <v>41072.44</v>
      </c>
      <c r="F45" s="67">
        <v>4338.2929999999997</v>
      </c>
      <c r="G45" s="67">
        <v>5592.683</v>
      </c>
      <c r="H45" s="67">
        <v>165.07990000000001</v>
      </c>
      <c r="I45" s="67">
        <v>1121555</v>
      </c>
      <c r="J45" s="68">
        <v>2.4985325353684743E-3</v>
      </c>
      <c r="K45" s="69">
        <v>0.16425704939368829</v>
      </c>
      <c r="L45" s="69">
        <v>1.0100831833089813E-2</v>
      </c>
      <c r="M45" s="70">
        <v>4.0427057443141043</v>
      </c>
      <c r="N45" s="71">
        <v>23.403008114212181</v>
      </c>
      <c r="O45" s="69">
        <v>1.3584232736476116</v>
      </c>
      <c r="P45" s="71">
        <v>0.10603801332158237</v>
      </c>
      <c r="Q45" s="70">
        <v>0.86338270181648846</v>
      </c>
      <c r="R45" s="71">
        <v>0.62444737226233238</v>
      </c>
      <c r="S45" s="69">
        <v>1.6095786654225488</v>
      </c>
      <c r="T45" s="71">
        <v>4.2729549770686097E-2</v>
      </c>
      <c r="U45" s="69">
        <v>1.3584232736476116</v>
      </c>
      <c r="V45" s="70">
        <v>0.84396202734893766</v>
      </c>
      <c r="W45" s="72">
        <v>1732.3831616660525</v>
      </c>
      <c r="X45" s="67">
        <v>31.680138339838638</v>
      </c>
      <c r="Y45" s="67">
        <v>269.72984418216731</v>
      </c>
      <c r="Z45" s="67">
        <v>7.1729583191859092</v>
      </c>
      <c r="AA45" s="67">
        <v>492.63103958375581</v>
      </c>
      <c r="AB45" s="73">
        <v>12.48788656225787</v>
      </c>
      <c r="AC45" s="68"/>
      <c r="AD45" s="68"/>
      <c r="AE45" s="68"/>
      <c r="AF45" s="67"/>
      <c r="AG45" s="67"/>
      <c r="AH45" s="71"/>
      <c r="AI45" s="68"/>
      <c r="AJ45" s="74"/>
      <c r="AK45" s="74"/>
      <c r="AL45" s="74"/>
      <c r="AM45" s="74"/>
      <c r="AN45" s="71"/>
      <c r="AO45" s="75"/>
      <c r="AP45" s="67"/>
      <c r="AQ45" s="69"/>
      <c r="AR45" s="69"/>
      <c r="AS45" s="69"/>
      <c r="AT45" s="69"/>
      <c r="AU45" s="69"/>
      <c r="AV45" s="70"/>
      <c r="AW45" s="71"/>
      <c r="AX45" s="70"/>
      <c r="AY45" s="71"/>
      <c r="AZ45" s="70"/>
      <c r="BA45" s="76"/>
      <c r="BB45" s="69"/>
      <c r="BC45" s="68"/>
      <c r="BD45" s="70"/>
      <c r="BE45" s="77"/>
      <c r="BF45" s="68"/>
      <c r="BG45" s="61"/>
      <c r="BH45" s="78"/>
      <c r="BI45" s="62"/>
      <c r="BJ45" s="77"/>
      <c r="BK45" s="68"/>
      <c r="BL45" s="67"/>
      <c r="BM45" s="75"/>
      <c r="BN45" s="76"/>
      <c r="BP45" s="69"/>
      <c r="BQ45" s="79"/>
      <c r="BR45" s="62"/>
      <c r="BS45" s="69"/>
    </row>
    <row r="46" spans="1:71" s="64" customFormat="1" ht="13" x14ac:dyDescent="0.2">
      <c r="A46" s="65"/>
      <c r="C46" s="66"/>
      <c r="D46" s="67"/>
      <c r="E46" s="67"/>
      <c r="F46" s="67"/>
      <c r="G46" s="67"/>
      <c r="H46" s="67"/>
      <c r="I46" s="67"/>
      <c r="J46" s="68"/>
      <c r="K46" s="69"/>
      <c r="L46" s="69"/>
      <c r="M46" s="70"/>
      <c r="N46" s="71"/>
      <c r="O46" s="69"/>
      <c r="P46" s="71"/>
      <c r="Q46" s="70"/>
      <c r="R46" s="71"/>
      <c r="S46" s="69"/>
      <c r="T46" s="71"/>
      <c r="U46" s="69"/>
      <c r="V46" s="70"/>
      <c r="W46" s="72"/>
      <c r="X46" s="67"/>
      <c r="Y46" s="67"/>
      <c r="Z46" s="67"/>
      <c r="AA46" s="67"/>
      <c r="AB46" s="73"/>
      <c r="AC46" s="68"/>
      <c r="AD46" s="68"/>
      <c r="AE46" s="68"/>
      <c r="AF46" s="67"/>
      <c r="AG46" s="67"/>
      <c r="AH46" s="71"/>
      <c r="AI46" s="68"/>
      <c r="AJ46" s="74"/>
      <c r="AK46" s="74"/>
      <c r="AL46" s="74"/>
      <c r="AM46" s="74"/>
      <c r="AN46" s="71"/>
      <c r="AO46" s="75"/>
      <c r="AP46" s="67"/>
      <c r="AQ46" s="69"/>
      <c r="AR46" s="69"/>
      <c r="AS46" s="69"/>
      <c r="AT46" s="69"/>
      <c r="AU46" s="69"/>
      <c r="AV46" s="70"/>
      <c r="AW46" s="71"/>
      <c r="AX46" s="70"/>
      <c r="AY46" s="71"/>
      <c r="AZ46" s="70"/>
      <c r="BA46" s="76"/>
      <c r="BB46" s="69"/>
      <c r="BC46" s="68"/>
      <c r="BD46" s="70"/>
      <c r="BE46" s="77"/>
      <c r="BF46" s="68"/>
      <c r="BG46" s="61"/>
      <c r="BH46" s="78"/>
      <c r="BI46" s="62"/>
      <c r="BJ46" s="77"/>
      <c r="BK46" s="68"/>
      <c r="BL46" s="67"/>
      <c r="BM46" s="75"/>
      <c r="BN46" s="76"/>
      <c r="BP46" s="69"/>
      <c r="BQ46" s="79"/>
      <c r="BR46" s="62"/>
      <c r="BS46" s="69"/>
    </row>
    <row r="47" spans="1:71" s="64" customFormat="1" ht="13" x14ac:dyDescent="0.2">
      <c r="A47" s="65">
        <v>42986</v>
      </c>
      <c r="B47" s="64" t="s">
        <v>55</v>
      </c>
      <c r="C47" s="66"/>
      <c r="D47" s="67">
        <v>1334.3620000000001</v>
      </c>
      <c r="E47" s="67">
        <v>124993.7</v>
      </c>
      <c r="F47" s="67">
        <v>30642.01</v>
      </c>
      <c r="G47" s="67">
        <v>66650.22</v>
      </c>
      <c r="H47" s="67">
        <v>4169.0150000000003</v>
      </c>
      <c r="I47" s="67">
        <v>9941799</v>
      </c>
      <c r="J47" s="68">
        <v>9.6712869455772392E-3</v>
      </c>
      <c r="K47" s="69">
        <v>0.57008749660699964</v>
      </c>
      <c r="L47" s="69">
        <v>0.31811482440320721</v>
      </c>
      <c r="M47" s="70">
        <v>32.892708715326016</v>
      </c>
      <c r="N47" s="71">
        <v>73.415072722098245</v>
      </c>
      <c r="O47" s="69">
        <v>1.3247343852256177</v>
      </c>
      <c r="P47" s="71">
        <v>0.24633913463557694</v>
      </c>
      <c r="Q47" s="70">
        <v>1.2154613326394303</v>
      </c>
      <c r="R47" s="71">
        <v>0.46243864643052879</v>
      </c>
      <c r="S47" s="69">
        <v>1.7978507842812528</v>
      </c>
      <c r="T47" s="71">
        <v>1.3621181086142218E-2</v>
      </c>
      <c r="U47" s="69">
        <v>1.3247343852256177</v>
      </c>
      <c r="V47" s="70">
        <v>0.73684334473576563</v>
      </c>
      <c r="W47" s="72">
        <v>3161.3900622262604</v>
      </c>
      <c r="X47" s="67">
        <v>38.557640111100724</v>
      </c>
      <c r="Y47" s="67">
        <v>87.215127767377638</v>
      </c>
      <c r="Z47" s="67">
        <v>2.2947680697519104</v>
      </c>
      <c r="AA47" s="67">
        <v>385.95252889809336</v>
      </c>
      <c r="AB47" s="73">
        <v>11.47975638410162</v>
      </c>
      <c r="AC47" s="68"/>
      <c r="AD47" s="68"/>
      <c r="AE47" s="68"/>
      <c r="AF47" s="67"/>
      <c r="AG47" s="67"/>
      <c r="AH47" s="71"/>
      <c r="AI47" s="68"/>
      <c r="AJ47" s="74"/>
      <c r="AK47" s="74"/>
      <c r="AL47" s="74"/>
      <c r="AM47" s="74"/>
      <c r="AN47" s="71"/>
      <c r="AO47" s="75"/>
      <c r="AP47" s="67"/>
      <c r="AQ47" s="69"/>
      <c r="AR47" s="69"/>
      <c r="AS47" s="69"/>
      <c r="AT47" s="69"/>
      <c r="AU47" s="69"/>
      <c r="AV47" s="70"/>
      <c r="AW47" s="71"/>
      <c r="AX47" s="70"/>
      <c r="AY47" s="71"/>
      <c r="AZ47" s="70"/>
      <c r="BA47" s="76"/>
      <c r="BB47" s="69"/>
      <c r="BC47" s="68"/>
      <c r="BD47" s="70"/>
      <c r="BE47" s="77"/>
      <c r="BF47" s="68"/>
      <c r="BG47" s="61"/>
      <c r="BH47" s="78"/>
      <c r="BI47" s="62"/>
      <c r="BJ47" s="77"/>
      <c r="BK47" s="68"/>
      <c r="BL47" s="67"/>
      <c r="BM47" s="75"/>
      <c r="BN47" s="76"/>
      <c r="BP47" s="69"/>
      <c r="BQ47" s="79"/>
      <c r="BR47" s="62"/>
      <c r="BS47" s="69"/>
    </row>
    <row r="48" spans="1:71" s="64" customFormat="1" ht="13" x14ac:dyDescent="0.2">
      <c r="A48" s="65">
        <v>42986</v>
      </c>
      <c r="B48" s="64" t="s">
        <v>56</v>
      </c>
      <c r="C48" s="66"/>
      <c r="D48" s="67">
        <v>1547.2470000000001</v>
      </c>
      <c r="E48" s="67">
        <v>114221.2</v>
      </c>
      <c r="F48" s="67">
        <v>34585.32</v>
      </c>
      <c r="G48" s="67">
        <v>78412.42</v>
      </c>
      <c r="H48" s="67">
        <v>4003.951</v>
      </c>
      <c r="I48" s="67">
        <v>8130969</v>
      </c>
      <c r="J48" s="68">
        <v>1.1356962699087262E-2</v>
      </c>
      <c r="K48" s="69">
        <v>0.58273898256311618</v>
      </c>
      <c r="L48" s="69">
        <v>0.30551968973103855</v>
      </c>
      <c r="M48" s="70">
        <v>26.901531494471897</v>
      </c>
      <c r="N48" s="71">
        <v>63.626773943410164</v>
      </c>
      <c r="O48" s="69">
        <v>1.5001081676980768</v>
      </c>
      <c r="P48" s="71">
        <v>0.30149736156252371</v>
      </c>
      <c r="Q48" s="70">
        <v>0.91006954640138782</v>
      </c>
      <c r="R48" s="71">
        <v>0.65305469381144732</v>
      </c>
      <c r="S48" s="69">
        <v>1.7545800335355777</v>
      </c>
      <c r="T48" s="71">
        <v>1.5716654138231225E-2</v>
      </c>
      <c r="U48" s="69">
        <v>1.5001081676980768</v>
      </c>
      <c r="V48" s="70">
        <v>0.8549670798859339</v>
      </c>
      <c r="W48" s="72">
        <v>3477.9333410044287</v>
      </c>
      <c r="X48" s="67">
        <v>28.177881500073017</v>
      </c>
      <c r="Y48" s="67">
        <v>100.52813240148157</v>
      </c>
      <c r="Z48" s="67">
        <v>2.9919719057191969</v>
      </c>
      <c r="AA48" s="67">
        <v>510.35681159235997</v>
      </c>
      <c r="AB48" s="73">
        <v>13.979843112849551</v>
      </c>
      <c r="AC48" s="68"/>
      <c r="AD48" s="68"/>
      <c r="AE48" s="68"/>
      <c r="AF48" s="67"/>
      <c r="AG48" s="67"/>
      <c r="AH48" s="71"/>
      <c r="AI48" s="68"/>
      <c r="AJ48" s="74"/>
      <c r="AK48" s="74"/>
      <c r="AL48" s="74"/>
      <c r="AM48" s="74"/>
      <c r="AN48" s="71"/>
      <c r="AO48" s="75"/>
      <c r="AP48" s="67"/>
      <c r="AQ48" s="69"/>
      <c r="AR48" s="69"/>
      <c r="AS48" s="69"/>
      <c r="AT48" s="69"/>
      <c r="AU48" s="69"/>
      <c r="AV48" s="70"/>
      <c r="AW48" s="71"/>
      <c r="AX48" s="70"/>
      <c r="AY48" s="71"/>
      <c r="AZ48" s="70"/>
      <c r="BA48" s="76"/>
      <c r="BB48" s="69"/>
      <c r="BC48" s="68"/>
      <c r="BD48" s="70"/>
      <c r="BE48" s="77"/>
      <c r="BF48" s="68"/>
      <c r="BG48" s="61"/>
      <c r="BH48" s="78"/>
      <c r="BI48" s="62"/>
      <c r="BJ48" s="77"/>
      <c r="BK48" s="68"/>
      <c r="BL48" s="67"/>
      <c r="BM48" s="75"/>
      <c r="BN48" s="76"/>
      <c r="BP48" s="69"/>
      <c r="BQ48" s="79"/>
      <c r="BR48" s="62"/>
      <c r="BS48" s="69"/>
    </row>
    <row r="49" spans="1:71" s="64" customFormat="1" ht="13" x14ac:dyDescent="0.2">
      <c r="A49" s="65">
        <v>42986</v>
      </c>
      <c r="B49" s="64" t="s">
        <v>57</v>
      </c>
      <c r="C49" s="66"/>
      <c r="D49" s="67">
        <v>2216.6640000000002</v>
      </c>
      <c r="E49" s="67">
        <v>103931.1</v>
      </c>
      <c r="F49" s="67">
        <v>39720.239999999998</v>
      </c>
      <c r="G49" s="67">
        <v>95453.94</v>
      </c>
      <c r="H49" s="67">
        <v>2957.86</v>
      </c>
      <c r="I49" s="67">
        <v>5532377</v>
      </c>
      <c r="J49" s="68">
        <v>1.2330527140504831E-2</v>
      </c>
      <c r="K49" s="69">
        <v>0.61322338530700393</v>
      </c>
      <c r="L49" s="69">
        <v>0.22569818398573055</v>
      </c>
      <c r="M49" s="70">
        <v>18.30401745310056</v>
      </c>
      <c r="N49" s="71">
        <v>49.199177648692867</v>
      </c>
      <c r="O49" s="69">
        <v>2.0400122485926846</v>
      </c>
      <c r="P49" s="71">
        <v>0.38369655411886672</v>
      </c>
      <c r="Q49" s="70">
        <v>1.4191559649823429</v>
      </c>
      <c r="R49" s="71">
        <v>1.0748206417827983</v>
      </c>
      <c r="S49" s="69">
        <v>2.4850862414317025</v>
      </c>
      <c r="T49" s="71">
        <v>2.0325542982456094E-2</v>
      </c>
      <c r="U49" s="69">
        <v>2.0400122485926846</v>
      </c>
      <c r="V49" s="70">
        <v>0.82090199309034728</v>
      </c>
      <c r="W49" s="72">
        <v>3846.3878069280427</v>
      </c>
      <c r="X49" s="67">
        <v>42.845861301774342</v>
      </c>
      <c r="Y49" s="67">
        <v>129.71304536503368</v>
      </c>
      <c r="Z49" s="67">
        <v>5.2373059264971857</v>
      </c>
      <c r="AA49" s="67">
        <v>741.10241382106096</v>
      </c>
      <c r="AB49" s="73">
        <v>25.812197814924957</v>
      </c>
      <c r="AC49" s="68"/>
      <c r="AD49" s="68"/>
      <c r="AE49" s="68"/>
      <c r="AF49" s="67"/>
      <c r="AG49" s="67"/>
      <c r="AH49" s="71"/>
      <c r="AI49" s="68"/>
      <c r="AJ49" s="74"/>
      <c r="AK49" s="74"/>
      <c r="AL49" s="74"/>
      <c r="AM49" s="74"/>
      <c r="AN49" s="71"/>
      <c r="AO49" s="75"/>
      <c r="AP49" s="67"/>
      <c r="AQ49" s="69"/>
      <c r="AR49" s="69"/>
      <c r="AS49" s="69"/>
      <c r="AT49" s="69"/>
      <c r="AU49" s="69"/>
      <c r="AV49" s="70"/>
      <c r="AW49" s="71"/>
      <c r="AX49" s="70"/>
      <c r="AY49" s="71"/>
      <c r="AZ49" s="70"/>
      <c r="BA49" s="76"/>
      <c r="BB49" s="69"/>
      <c r="BC49" s="68"/>
      <c r="BD49" s="70"/>
      <c r="BE49" s="77"/>
      <c r="BF49" s="68"/>
      <c r="BG49" s="61"/>
      <c r="BH49" s="78"/>
      <c r="BI49" s="62"/>
      <c r="BJ49" s="77"/>
      <c r="BK49" s="68"/>
      <c r="BL49" s="67"/>
      <c r="BM49" s="75"/>
      <c r="BN49" s="76"/>
      <c r="BP49" s="69"/>
      <c r="BQ49" s="79"/>
      <c r="BR49" s="62"/>
      <c r="BS49" s="69"/>
    </row>
    <row r="50" spans="1:71" s="64" customFormat="1" ht="13" x14ac:dyDescent="0.2">
      <c r="A50" s="65">
        <v>42986</v>
      </c>
      <c r="B50" s="64" t="s">
        <v>58</v>
      </c>
      <c r="C50" s="66"/>
      <c r="D50" s="67">
        <v>1641.365</v>
      </c>
      <c r="E50" s="67">
        <v>112347.5</v>
      </c>
      <c r="F50" s="67">
        <v>31728.28</v>
      </c>
      <c r="G50" s="67">
        <v>71637.710000000006</v>
      </c>
      <c r="H50" s="67">
        <v>4500.5780000000004</v>
      </c>
      <c r="I50" s="67">
        <v>8114117</v>
      </c>
      <c r="J50" s="68">
        <v>1.2792128061607991E-2</v>
      </c>
      <c r="K50" s="69">
        <v>0.55323143258981367</v>
      </c>
      <c r="L50" s="69">
        <v>0.3434145907805411</v>
      </c>
      <c r="M50" s="70">
        <v>26.845774927097885</v>
      </c>
      <c r="N50" s="71">
        <v>66.873361303273398</v>
      </c>
      <c r="O50" s="69">
        <v>1.0826000881018352</v>
      </c>
      <c r="P50" s="71">
        <v>0.28385859951558279</v>
      </c>
      <c r="Q50" s="70">
        <v>0.77315044487271278</v>
      </c>
      <c r="R50" s="71">
        <v>0.58499862584481255</v>
      </c>
      <c r="S50" s="69">
        <v>1.3303325002287867</v>
      </c>
      <c r="T50" s="71">
        <v>1.4953637450119482E-2</v>
      </c>
      <c r="U50" s="69">
        <v>1.0826000881018352</v>
      </c>
      <c r="V50" s="70">
        <v>0.81378158311223159</v>
      </c>
      <c r="W50" s="72">
        <v>3384.2835935062326</v>
      </c>
      <c r="X50" s="67">
        <v>24.104688996895305</v>
      </c>
      <c r="Y50" s="67">
        <v>95.683700637951304</v>
      </c>
      <c r="Z50" s="67">
        <v>2.0561161288975285</v>
      </c>
      <c r="AA50" s="67">
        <v>467.66872148447629</v>
      </c>
      <c r="AB50" s="73">
        <v>9.9225279003719606</v>
      </c>
      <c r="AC50" s="68"/>
      <c r="AD50" s="68"/>
      <c r="AE50" s="68"/>
      <c r="AF50" s="67"/>
      <c r="AG50" s="67"/>
      <c r="AH50" s="71"/>
      <c r="AI50" s="68"/>
      <c r="AJ50" s="74"/>
      <c r="AK50" s="74"/>
      <c r="AL50" s="74"/>
      <c r="AM50" s="74"/>
      <c r="AN50" s="71"/>
      <c r="AO50" s="75"/>
      <c r="AP50" s="67"/>
      <c r="AQ50" s="69"/>
      <c r="AR50" s="69"/>
      <c r="AS50" s="69"/>
      <c r="AT50" s="69"/>
      <c r="AU50" s="69"/>
      <c r="AV50" s="70"/>
      <c r="AW50" s="71"/>
      <c r="AX50" s="70"/>
      <c r="AY50" s="71"/>
      <c r="AZ50" s="70"/>
      <c r="BA50" s="76"/>
      <c r="BB50" s="69"/>
      <c r="BC50" s="68"/>
      <c r="BD50" s="70"/>
      <c r="BE50" s="77"/>
      <c r="BF50" s="68"/>
      <c r="BG50" s="61"/>
      <c r="BH50" s="78"/>
      <c r="BI50" s="62"/>
      <c r="BJ50" s="77"/>
      <c r="BK50" s="68"/>
      <c r="BL50" s="67"/>
      <c r="BM50" s="75"/>
      <c r="BN50" s="76"/>
      <c r="BP50" s="69"/>
      <c r="BQ50" s="79"/>
      <c r="BR50" s="62"/>
      <c r="BS50" s="69"/>
    </row>
    <row r="51" spans="1:71" s="64" customFormat="1" ht="13" x14ac:dyDescent="0.2">
      <c r="A51" s="65">
        <v>42986</v>
      </c>
      <c r="B51" s="64" t="s">
        <v>59</v>
      </c>
      <c r="C51" s="66"/>
      <c r="D51" s="67">
        <v>1623.126</v>
      </c>
      <c r="E51" s="67">
        <v>117449.9</v>
      </c>
      <c r="F51" s="67">
        <v>32865.96</v>
      </c>
      <c r="G51" s="67">
        <v>73968.639999999999</v>
      </c>
      <c r="H51" s="67">
        <v>4115.1270000000004</v>
      </c>
      <c r="I51" s="67">
        <v>8515414</v>
      </c>
      <c r="J51" s="68">
        <v>1.1145338012055158E-2</v>
      </c>
      <c r="K51" s="69">
        <v>0.57521314611659236</v>
      </c>
      <c r="L51" s="69">
        <v>0.31400292467211005</v>
      </c>
      <c r="M51" s="70">
        <v>28.173477047755242</v>
      </c>
      <c r="N51" s="71">
        <v>67.005063369492774</v>
      </c>
      <c r="O51" s="69">
        <v>1.2650711716269691</v>
      </c>
      <c r="P51" s="71">
        <v>0.27808430377282373</v>
      </c>
      <c r="Q51" s="70">
        <v>0.99339762391886965</v>
      </c>
      <c r="R51" s="71">
        <v>0.57197203688956288</v>
      </c>
      <c r="S51" s="69">
        <v>1.6084911900564729</v>
      </c>
      <c r="T51" s="71">
        <v>1.4924245269131366E-2</v>
      </c>
      <c r="U51" s="69">
        <v>1.2650711716269691</v>
      </c>
      <c r="V51" s="70">
        <v>0.7864955552430184</v>
      </c>
      <c r="W51" s="72">
        <v>3352.2073309184248</v>
      </c>
      <c r="X51" s="67">
        <v>31.046377531330346</v>
      </c>
      <c r="Y51" s="67">
        <v>95.497015346198836</v>
      </c>
      <c r="Z51" s="67">
        <v>2.3979555756481687</v>
      </c>
      <c r="AA51" s="67">
        <v>459.28913602133389</v>
      </c>
      <c r="AB51" s="73">
        <v>11.816235367581385</v>
      </c>
      <c r="AC51" s="68"/>
      <c r="AD51" s="68"/>
      <c r="AE51" s="68"/>
      <c r="AF51" s="67"/>
      <c r="AG51" s="67"/>
      <c r="AH51" s="71"/>
      <c r="AI51" s="68"/>
      <c r="AJ51" s="74"/>
      <c r="AK51" s="74"/>
      <c r="AL51" s="74"/>
      <c r="AM51" s="74"/>
      <c r="AN51" s="71"/>
      <c r="AO51" s="75"/>
      <c r="AP51" s="67"/>
      <c r="AQ51" s="69"/>
      <c r="AR51" s="69"/>
      <c r="AS51" s="69"/>
      <c r="AT51" s="69"/>
      <c r="AU51" s="69"/>
      <c r="AV51" s="70"/>
      <c r="AW51" s="71"/>
      <c r="AX51" s="70"/>
      <c r="AY51" s="71"/>
      <c r="AZ51" s="70"/>
      <c r="BA51" s="76"/>
      <c r="BB51" s="69"/>
      <c r="BC51" s="68"/>
      <c r="BD51" s="70"/>
      <c r="BE51" s="77"/>
      <c r="BF51" s="68"/>
      <c r="BG51" s="61"/>
      <c r="BH51" s="78"/>
      <c r="BI51" s="62"/>
      <c r="BJ51" s="77"/>
      <c r="BK51" s="68"/>
      <c r="BL51" s="67"/>
      <c r="BM51" s="75"/>
      <c r="BN51" s="76"/>
      <c r="BP51" s="69"/>
      <c r="BQ51" s="79"/>
      <c r="BR51" s="62"/>
      <c r="BS51" s="69"/>
    </row>
    <row r="52" spans="1:71" s="64" customFormat="1" ht="13" x14ac:dyDescent="0.2">
      <c r="A52" s="65">
        <v>42986</v>
      </c>
      <c r="B52" s="64" t="s">
        <v>60</v>
      </c>
      <c r="C52" s="66"/>
      <c r="D52" s="67">
        <v>1274.145</v>
      </c>
      <c r="E52" s="67">
        <v>94393.76</v>
      </c>
      <c r="F52" s="67">
        <v>29115.27</v>
      </c>
      <c r="G52" s="67">
        <v>66371.11</v>
      </c>
      <c r="H52" s="67">
        <v>4161.6090000000004</v>
      </c>
      <c r="I52" s="67">
        <v>6021308</v>
      </c>
      <c r="J52" s="68">
        <v>1.5939922233845025E-2</v>
      </c>
      <c r="K52" s="69">
        <v>0.48697771230048897</v>
      </c>
      <c r="L52" s="69">
        <v>0.31754971288657075</v>
      </c>
      <c r="M52" s="70">
        <v>19.921660107746426</v>
      </c>
      <c r="N52" s="71">
        <v>61.242495801273428</v>
      </c>
      <c r="O52" s="69">
        <v>1.228263960010789</v>
      </c>
      <c r="P52" s="71">
        <v>0.302176537447569</v>
      </c>
      <c r="Q52" s="70">
        <v>1.1382913676641642</v>
      </c>
      <c r="R52" s="71">
        <v>0.68000765633531102</v>
      </c>
      <c r="S52" s="69">
        <v>1.6746162525068657</v>
      </c>
      <c r="T52" s="71">
        <v>1.6328531143552885E-2</v>
      </c>
      <c r="U52" s="69">
        <v>1.228263960010789</v>
      </c>
      <c r="V52" s="70">
        <v>0.73345995428630495</v>
      </c>
      <c r="W52" s="72">
        <v>3481.4163838549366</v>
      </c>
      <c r="X52" s="67">
        <v>35.23524213266257</v>
      </c>
      <c r="Y52" s="67">
        <v>104.41034206157705</v>
      </c>
      <c r="Z52" s="67">
        <v>2.5437078123884902</v>
      </c>
      <c r="AA52" s="67">
        <v>526.77905340633595</v>
      </c>
      <c r="AB52" s="73">
        <v>13.672580386626692</v>
      </c>
      <c r="AC52" s="68"/>
      <c r="AD52" s="68"/>
      <c r="AE52" s="68"/>
      <c r="AF52" s="67"/>
      <c r="AG52" s="67"/>
      <c r="AH52" s="71"/>
      <c r="AI52" s="68"/>
      <c r="AJ52" s="74"/>
      <c r="AK52" s="74"/>
      <c r="AL52" s="74"/>
      <c r="AM52" s="74"/>
      <c r="AN52" s="71"/>
      <c r="AO52" s="75"/>
      <c r="AP52" s="67"/>
      <c r="AQ52" s="69"/>
      <c r="AR52" s="69"/>
      <c r="AS52" s="69"/>
      <c r="AT52" s="69"/>
      <c r="AU52" s="69"/>
      <c r="AV52" s="70"/>
      <c r="AW52" s="71"/>
      <c r="AX52" s="70"/>
      <c r="AY52" s="71"/>
      <c r="AZ52" s="70"/>
      <c r="BA52" s="76"/>
      <c r="BB52" s="69"/>
      <c r="BC52" s="68"/>
      <c r="BD52" s="70"/>
      <c r="BE52" s="77"/>
      <c r="BF52" s="68"/>
      <c r="BG52" s="61"/>
      <c r="BH52" s="78"/>
      <c r="BI52" s="62"/>
      <c r="BJ52" s="77"/>
      <c r="BK52" s="68"/>
      <c r="BL52" s="67"/>
      <c r="BM52" s="75"/>
      <c r="BN52" s="76"/>
      <c r="BP52" s="69"/>
      <c r="BQ52" s="79"/>
      <c r="BR52" s="62"/>
      <c r="BS52" s="69"/>
    </row>
    <row r="53" spans="1:71" s="64" customFormat="1" ht="13" x14ac:dyDescent="0.2">
      <c r="A53" s="65">
        <v>42986</v>
      </c>
      <c r="B53" s="64" t="s">
        <v>61</v>
      </c>
      <c r="C53" s="66"/>
      <c r="D53" s="67">
        <v>1694.1880000000001</v>
      </c>
      <c r="E53" s="67">
        <v>91900.79</v>
      </c>
      <c r="F53" s="67">
        <v>28310.04</v>
      </c>
      <c r="G53" s="67">
        <v>64547.199999999997</v>
      </c>
      <c r="H53" s="67">
        <v>3516.6849999999999</v>
      </c>
      <c r="I53" s="67">
        <v>6018107</v>
      </c>
      <c r="J53" s="68">
        <v>1.3476880197334515E-2</v>
      </c>
      <c r="K53" s="69">
        <v>0.47384124942474282</v>
      </c>
      <c r="L53" s="69">
        <v>0.26833907559852688</v>
      </c>
      <c r="M53" s="70">
        <v>19.911067819063906</v>
      </c>
      <c r="N53" s="71">
        <v>61.029419595428855</v>
      </c>
      <c r="O53" s="69">
        <v>1.1964471767753873</v>
      </c>
      <c r="P53" s="71">
        <v>0.30689104665903771</v>
      </c>
      <c r="Q53" s="70">
        <v>0.89065588301822629</v>
      </c>
      <c r="R53" s="71">
        <v>0.69302822390962393</v>
      </c>
      <c r="S53" s="69">
        <v>1.491560843133384</v>
      </c>
      <c r="T53" s="71">
        <v>1.6385540066235542E-2</v>
      </c>
      <c r="U53" s="69">
        <v>1.1964471767753873</v>
      </c>
      <c r="V53" s="70">
        <v>0.80214439946141303</v>
      </c>
      <c r="W53" s="72">
        <v>3505.3565316125751</v>
      </c>
      <c r="X53" s="67">
        <v>27.522097059080643</v>
      </c>
      <c r="Y53" s="67">
        <v>104.77193067159425</v>
      </c>
      <c r="Z53" s="67">
        <v>2.4863385174548824</v>
      </c>
      <c r="AA53" s="67">
        <v>534.61824029739091</v>
      </c>
      <c r="AB53" s="73">
        <v>12.323934253075777</v>
      </c>
      <c r="AC53" s="68"/>
      <c r="AD53" s="68"/>
      <c r="AE53" s="68"/>
      <c r="AF53" s="67"/>
      <c r="AG53" s="67"/>
      <c r="AH53" s="71"/>
      <c r="AI53" s="68"/>
      <c r="AJ53" s="74"/>
      <c r="AK53" s="74"/>
      <c r="AL53" s="74"/>
      <c r="AM53" s="74"/>
      <c r="AN53" s="71"/>
      <c r="AO53" s="75"/>
      <c r="AP53" s="67"/>
      <c r="AQ53" s="69"/>
      <c r="AR53" s="69"/>
      <c r="AS53" s="69"/>
      <c r="AT53" s="69"/>
      <c r="AU53" s="69"/>
      <c r="AV53" s="70"/>
      <c r="AW53" s="71"/>
      <c r="AX53" s="70"/>
      <c r="AY53" s="71"/>
      <c r="AZ53" s="70"/>
      <c r="BA53" s="76"/>
      <c r="BB53" s="69"/>
      <c r="BC53" s="68"/>
      <c r="BD53" s="70"/>
      <c r="BE53" s="77"/>
      <c r="BF53" s="68"/>
      <c r="BG53" s="61"/>
      <c r="BH53" s="78"/>
      <c r="BI53" s="62"/>
      <c r="BJ53" s="77"/>
      <c r="BK53" s="68"/>
      <c r="BL53" s="67"/>
      <c r="BM53" s="75"/>
      <c r="BN53" s="76"/>
      <c r="BP53" s="69"/>
      <c r="BQ53" s="79"/>
      <c r="BR53" s="62"/>
      <c r="BS53" s="69"/>
    </row>
    <row r="54" spans="1:71" s="64" customFormat="1" ht="13" x14ac:dyDescent="0.2">
      <c r="A54" s="65">
        <v>42986</v>
      </c>
      <c r="B54" s="64" t="s">
        <v>62</v>
      </c>
      <c r="C54" s="66"/>
      <c r="D54" s="67">
        <v>1003.535</v>
      </c>
      <c r="E54" s="67">
        <v>84315.82</v>
      </c>
      <c r="F54" s="67">
        <v>23927.71</v>
      </c>
      <c r="G54" s="67">
        <v>54618.13</v>
      </c>
      <c r="H54" s="67">
        <v>4234.2830000000004</v>
      </c>
      <c r="I54" s="67">
        <v>5786446</v>
      </c>
      <c r="J54" s="68">
        <v>1.6876554372370761E-2</v>
      </c>
      <c r="K54" s="69">
        <v>0.41768453830010893</v>
      </c>
      <c r="L54" s="69">
        <v>0.32309506994301662</v>
      </c>
      <c r="M54" s="70">
        <v>19.144611086725597</v>
      </c>
      <c r="N54" s="71">
        <v>62.73098796103401</v>
      </c>
      <c r="O54" s="69">
        <v>1.2592453575550178</v>
      </c>
      <c r="P54" s="71">
        <v>0.28502314402442813</v>
      </c>
      <c r="Q54" s="70">
        <v>0.89414047377478345</v>
      </c>
      <c r="R54" s="71">
        <v>0.6261868486362534</v>
      </c>
      <c r="S54" s="69">
        <v>1.5444047582696896</v>
      </c>
      <c r="T54" s="71">
        <v>1.5941084821127958E-2</v>
      </c>
      <c r="U54" s="69">
        <v>1.2592453575550178</v>
      </c>
      <c r="V54" s="70">
        <v>0.81535967227000972</v>
      </c>
      <c r="W54" s="72">
        <v>3390.6642942798185</v>
      </c>
      <c r="X54" s="67">
        <v>27.863499849007951</v>
      </c>
      <c r="Y54" s="67">
        <v>101.95236160630037</v>
      </c>
      <c r="Z54" s="67">
        <v>2.5469599242783687</v>
      </c>
      <c r="AA54" s="67">
        <v>493.71774136573623</v>
      </c>
      <c r="AB54" s="73">
        <v>12.005617826875607</v>
      </c>
      <c r="AC54" s="68"/>
      <c r="AD54" s="68"/>
      <c r="AE54" s="68"/>
      <c r="AF54" s="67"/>
      <c r="AG54" s="67"/>
      <c r="AH54" s="71"/>
      <c r="AI54" s="68"/>
      <c r="AJ54" s="74"/>
      <c r="AK54" s="74"/>
      <c r="AL54" s="74"/>
      <c r="AM54" s="74"/>
      <c r="AN54" s="71"/>
      <c r="AO54" s="75"/>
      <c r="AP54" s="67"/>
      <c r="AQ54" s="69"/>
      <c r="AR54" s="69"/>
      <c r="AS54" s="69"/>
      <c r="AT54" s="69"/>
      <c r="AU54" s="69"/>
      <c r="AV54" s="70"/>
      <c r="AW54" s="71"/>
      <c r="AX54" s="70"/>
      <c r="AY54" s="71"/>
      <c r="AZ54" s="70"/>
      <c r="BA54" s="76"/>
      <c r="BB54" s="69"/>
      <c r="BC54" s="68"/>
      <c r="BD54" s="70"/>
      <c r="BE54" s="77"/>
      <c r="BF54" s="68"/>
      <c r="BG54" s="61"/>
      <c r="BH54" s="78"/>
      <c r="BI54" s="62"/>
      <c r="BJ54" s="77"/>
      <c r="BK54" s="68"/>
      <c r="BL54" s="67"/>
      <c r="BM54" s="75"/>
      <c r="BN54" s="76"/>
      <c r="BP54" s="69"/>
      <c r="BQ54" s="79"/>
      <c r="BR54" s="62"/>
      <c r="BS54" s="69"/>
    </row>
    <row r="55" spans="1:71" s="64" customFormat="1" ht="13" x14ac:dyDescent="0.2">
      <c r="A55" s="65">
        <v>42986</v>
      </c>
      <c r="B55" s="64" t="s">
        <v>63</v>
      </c>
      <c r="C55" s="66"/>
      <c r="D55" s="67">
        <v>928.68520000000001</v>
      </c>
      <c r="E55" s="67">
        <v>85736.3</v>
      </c>
      <c r="F55" s="67">
        <v>24885.85</v>
      </c>
      <c r="G55" s="67">
        <v>54987.37</v>
      </c>
      <c r="H55" s="67">
        <v>3557.806</v>
      </c>
      <c r="I55" s="67">
        <v>5959764</v>
      </c>
      <c r="J55" s="68">
        <v>1.3767940095701607E-2</v>
      </c>
      <c r="K55" s="69">
        <v>0.42473186076638697</v>
      </c>
      <c r="L55" s="69">
        <v>0.27147679510644046</v>
      </c>
      <c r="M55" s="70">
        <v>19.718040114889543</v>
      </c>
      <c r="N55" s="71">
        <v>64.743417288319392</v>
      </c>
      <c r="O55" s="69">
        <v>1.1714107006950107</v>
      </c>
      <c r="P55" s="71">
        <v>0.28178064948897402</v>
      </c>
      <c r="Q55" s="70">
        <v>0.70452056865140411</v>
      </c>
      <c r="R55" s="71">
        <v>0.59982075673162993</v>
      </c>
      <c r="S55" s="69">
        <v>1.3669499849503177</v>
      </c>
      <c r="T55" s="71">
        <v>1.5445585696330148E-2</v>
      </c>
      <c r="U55" s="69">
        <v>1.1714107006950107</v>
      </c>
      <c r="V55" s="70">
        <v>0.85695212962571277</v>
      </c>
      <c r="W55" s="72">
        <v>3372.8252492493366</v>
      </c>
      <c r="X55" s="67">
        <v>21.983919107578334</v>
      </c>
      <c r="Y55" s="67">
        <v>98.807521980219178</v>
      </c>
      <c r="Z55" s="67">
        <v>2.2968241333190917</v>
      </c>
      <c r="AA55" s="67">
        <v>477.11996337260143</v>
      </c>
      <c r="AB55" s="73">
        <v>10.354910211194237</v>
      </c>
      <c r="AC55" s="68"/>
      <c r="AD55" s="68"/>
      <c r="AE55" s="68"/>
      <c r="AF55" s="67"/>
      <c r="AG55" s="67"/>
      <c r="AH55" s="71"/>
      <c r="AI55" s="68"/>
      <c r="AJ55" s="74"/>
      <c r="AK55" s="74"/>
      <c r="AL55" s="74"/>
      <c r="AM55" s="74"/>
      <c r="AN55" s="71"/>
      <c r="AO55" s="75"/>
      <c r="AP55" s="67"/>
      <c r="AQ55" s="69"/>
      <c r="AR55" s="69"/>
      <c r="AS55" s="69"/>
      <c r="AT55" s="69"/>
      <c r="AU55" s="69"/>
      <c r="AV55" s="70"/>
      <c r="AW55" s="71"/>
      <c r="AX55" s="70"/>
      <c r="AY55" s="71"/>
      <c r="AZ55" s="70"/>
      <c r="BA55" s="76"/>
      <c r="BB55" s="69"/>
      <c r="BC55" s="68"/>
      <c r="BD55" s="70"/>
      <c r="BE55" s="77"/>
      <c r="BF55" s="68"/>
      <c r="BG55" s="61"/>
      <c r="BH55" s="78"/>
      <c r="BI55" s="62"/>
      <c r="BJ55" s="77"/>
      <c r="BK55" s="68"/>
      <c r="BL55" s="67"/>
      <c r="BM55" s="75"/>
      <c r="BN55" s="76"/>
      <c r="BP55" s="69"/>
      <c r="BQ55" s="79"/>
      <c r="BR55" s="62"/>
      <c r="BS55" s="69"/>
    </row>
    <row r="56" spans="1:71" s="64" customFormat="1" ht="13" x14ac:dyDescent="0.2">
      <c r="A56" s="65">
        <v>42986</v>
      </c>
      <c r="B56" s="64" t="s">
        <v>64</v>
      </c>
      <c r="C56" s="66"/>
      <c r="D56" s="67">
        <v>909.14049999999997</v>
      </c>
      <c r="E56" s="67">
        <v>83187.02</v>
      </c>
      <c r="F56" s="67">
        <v>21150.68</v>
      </c>
      <c r="G56" s="67">
        <v>47030.29</v>
      </c>
      <c r="H56" s="67">
        <v>3584.5450000000001</v>
      </c>
      <c r="I56" s="67">
        <v>6240586</v>
      </c>
      <c r="J56" s="68">
        <v>1.3247210161998041E-2</v>
      </c>
      <c r="K56" s="69">
        <v>0.38820720000376707</v>
      </c>
      <c r="L56" s="69">
        <v>0.27351710253870382</v>
      </c>
      <c r="M56" s="70">
        <v>20.647147527208098</v>
      </c>
      <c r="N56" s="71">
        <v>69.277555123844465</v>
      </c>
      <c r="O56" s="69">
        <v>1.0774164892331073</v>
      </c>
      <c r="P56" s="71">
        <v>0.25615226564288207</v>
      </c>
      <c r="Q56" s="70">
        <v>0.70919387945981238</v>
      </c>
      <c r="R56" s="71">
        <v>0.50957908204558</v>
      </c>
      <c r="S56" s="69">
        <v>1.2898768351802639</v>
      </c>
      <c r="T56" s="71">
        <v>1.4434689535627284E-2</v>
      </c>
      <c r="U56" s="69">
        <v>1.0774164892331073</v>
      </c>
      <c r="V56" s="70">
        <v>0.83528633110349282</v>
      </c>
      <c r="W56" s="72">
        <v>3223.1956226629145</v>
      </c>
      <c r="X56" s="67">
        <v>22.386721535253784</v>
      </c>
      <c r="Y56" s="67">
        <v>92.386792673917356</v>
      </c>
      <c r="Z56" s="67">
        <v>1.9762805748591745</v>
      </c>
      <c r="AA56" s="67">
        <v>418.16607438251981</v>
      </c>
      <c r="AB56" s="73">
        <v>8.8039934858077231</v>
      </c>
      <c r="AC56" s="68"/>
      <c r="AD56" s="68"/>
      <c r="AE56" s="68"/>
      <c r="AF56" s="67"/>
      <c r="AG56" s="67"/>
      <c r="AH56" s="71"/>
      <c r="AI56" s="68"/>
      <c r="AJ56" s="74"/>
      <c r="AK56" s="74"/>
      <c r="AL56" s="74"/>
      <c r="AM56" s="74"/>
      <c r="AN56" s="71"/>
      <c r="AO56" s="75"/>
      <c r="AP56" s="67"/>
      <c r="AQ56" s="69"/>
      <c r="AR56" s="69"/>
      <c r="AS56" s="69"/>
      <c r="AT56" s="69"/>
      <c r="AU56" s="69"/>
      <c r="AV56" s="70"/>
      <c r="AW56" s="71"/>
      <c r="AX56" s="70"/>
      <c r="AY56" s="71"/>
      <c r="AZ56" s="70"/>
      <c r="BA56" s="76"/>
      <c r="BB56" s="69"/>
      <c r="BC56" s="68"/>
      <c r="BD56" s="70"/>
      <c r="BE56" s="77"/>
      <c r="BF56" s="68"/>
      <c r="BG56" s="61"/>
      <c r="BH56" s="78"/>
      <c r="BI56" s="62"/>
      <c r="BJ56" s="77"/>
      <c r="BK56" s="68"/>
      <c r="BL56" s="67"/>
      <c r="BM56" s="75"/>
      <c r="BN56" s="76"/>
      <c r="BP56" s="69"/>
      <c r="BQ56" s="79"/>
      <c r="BR56" s="62"/>
      <c r="BS56" s="69"/>
    </row>
    <row r="57" spans="1:71" s="64" customFormat="1" ht="13" x14ac:dyDescent="0.2">
      <c r="A57" s="65">
        <v>42986</v>
      </c>
      <c r="B57" s="64" t="s">
        <v>65</v>
      </c>
      <c r="C57" s="66"/>
      <c r="D57" s="67">
        <v>1417.297</v>
      </c>
      <c r="E57" s="67">
        <v>89117.33</v>
      </c>
      <c r="F57" s="67">
        <v>28737.4</v>
      </c>
      <c r="G57" s="67">
        <v>67520.88</v>
      </c>
      <c r="H57" s="67">
        <v>4924.4430000000002</v>
      </c>
      <c r="I57" s="67">
        <v>5454175</v>
      </c>
      <c r="J57" s="68">
        <v>2.0823026325550477E-2</v>
      </c>
      <c r="K57" s="69">
        <v>0.47542513121228819</v>
      </c>
      <c r="L57" s="69">
        <v>0.37575741997296791</v>
      </c>
      <c r="M57" s="70">
        <v>18.045283816978241</v>
      </c>
      <c r="N57" s="71">
        <v>57.082802539237079</v>
      </c>
      <c r="O57" s="69">
        <v>1.1959731604662427</v>
      </c>
      <c r="P57" s="71">
        <v>0.32606245693920249</v>
      </c>
      <c r="Q57" s="70">
        <v>0.74890504221347642</v>
      </c>
      <c r="R57" s="71">
        <v>0.78722966798202354</v>
      </c>
      <c r="S57" s="69">
        <v>1.411102605343914</v>
      </c>
      <c r="T57" s="71">
        <v>1.7518411071576746E-2</v>
      </c>
      <c r="U57" s="69">
        <v>1.1959731604662427</v>
      </c>
      <c r="V57" s="70">
        <v>0.84754514373159995</v>
      </c>
      <c r="W57" s="72">
        <v>3598.6691903507353</v>
      </c>
      <c r="X57" s="67">
        <v>22.989125140880255</v>
      </c>
      <c r="Y57" s="67">
        <v>111.95315126608202</v>
      </c>
      <c r="Z57" s="67">
        <v>2.654193992920824</v>
      </c>
      <c r="AA57" s="67">
        <v>589.59917698485503</v>
      </c>
      <c r="AB57" s="73">
        <v>12.544521102284875</v>
      </c>
      <c r="AC57" s="68"/>
      <c r="AD57" s="68"/>
      <c r="AE57" s="68"/>
      <c r="AF57" s="67"/>
      <c r="AG57" s="67"/>
      <c r="AH57" s="71"/>
      <c r="AI57" s="68"/>
      <c r="AJ57" s="74"/>
      <c r="AK57" s="74"/>
      <c r="AL57" s="74"/>
      <c r="AM57" s="74"/>
      <c r="AN57" s="71"/>
      <c r="AO57" s="75"/>
      <c r="AP57" s="67"/>
      <c r="AQ57" s="69"/>
      <c r="AR57" s="69"/>
      <c r="AS57" s="69"/>
      <c r="AT57" s="69"/>
      <c r="AU57" s="69"/>
      <c r="AV57" s="70"/>
      <c r="AW57" s="71"/>
      <c r="AX57" s="70"/>
      <c r="AY57" s="71"/>
      <c r="AZ57" s="70"/>
      <c r="BA57" s="76"/>
      <c r="BB57" s="69"/>
      <c r="BC57" s="68"/>
      <c r="BD57" s="70"/>
      <c r="BE57" s="77"/>
      <c r="BF57" s="68"/>
      <c r="BG57" s="61"/>
      <c r="BH57" s="78"/>
      <c r="BI57" s="62"/>
      <c r="BJ57" s="77"/>
      <c r="BK57" s="68"/>
      <c r="BL57" s="67"/>
      <c r="BM57" s="75"/>
      <c r="BN57" s="76"/>
      <c r="BP57" s="69"/>
      <c r="BQ57" s="79"/>
      <c r="BR57" s="62"/>
      <c r="BS57" s="69"/>
    </row>
    <row r="58" spans="1:71" s="64" customFormat="1" ht="13" x14ac:dyDescent="0.2">
      <c r="A58" s="65">
        <v>42986</v>
      </c>
      <c r="B58" s="64" t="s">
        <v>66</v>
      </c>
      <c r="C58" s="66"/>
      <c r="D58" s="67">
        <v>1314.829</v>
      </c>
      <c r="E58" s="67">
        <v>79722.009999999995</v>
      </c>
      <c r="F58" s="67">
        <v>27979.67</v>
      </c>
      <c r="G58" s="67">
        <v>65144.49</v>
      </c>
      <c r="H58" s="67">
        <v>3711.098</v>
      </c>
      <c r="I58" s="67">
        <v>4626223</v>
      </c>
      <c r="J58" s="68">
        <v>1.8500846298481154E-2</v>
      </c>
      <c r="K58" s="69">
        <v>0.44329139659630223</v>
      </c>
      <c r="L58" s="69">
        <v>0.28317367258527332</v>
      </c>
      <c r="M58" s="70">
        <v>15.305984819111801</v>
      </c>
      <c r="N58" s="71">
        <v>53.560963371089905</v>
      </c>
      <c r="O58" s="69">
        <v>1.4137523754018684</v>
      </c>
      <c r="P58" s="71">
        <v>0.35160289211072832</v>
      </c>
      <c r="Q58" s="70">
        <v>0.99354101155610031</v>
      </c>
      <c r="R58" s="71">
        <v>0.90471127356666725</v>
      </c>
      <c r="S58" s="69">
        <v>1.7279524069251284</v>
      </c>
      <c r="T58" s="71">
        <v>1.8670313920077109E-2</v>
      </c>
      <c r="U58" s="69">
        <v>1.4137523754018684</v>
      </c>
      <c r="V58" s="70">
        <v>0.81816626993658037</v>
      </c>
      <c r="W58" s="72">
        <v>3713.9577121113116</v>
      </c>
      <c r="X58" s="67">
        <v>30.258600200474429</v>
      </c>
      <c r="Y58" s="67">
        <v>119.24682062000612</v>
      </c>
      <c r="Z58" s="67">
        <v>3.3398503776312225</v>
      </c>
      <c r="AA58" s="67">
        <v>654.24220405109668</v>
      </c>
      <c r="AB58" s="73">
        <v>16.532258556130387</v>
      </c>
      <c r="AC58" s="68"/>
      <c r="AD58" s="68"/>
      <c r="AE58" s="68"/>
      <c r="AF58" s="67"/>
      <c r="AG58" s="67"/>
      <c r="AH58" s="71"/>
      <c r="AI58" s="68"/>
      <c r="AJ58" s="74"/>
      <c r="AK58" s="74"/>
      <c r="AL58" s="74"/>
      <c r="AM58" s="74"/>
      <c r="AN58" s="71"/>
      <c r="AO58" s="75"/>
      <c r="AP58" s="67"/>
      <c r="AQ58" s="69"/>
      <c r="AR58" s="69"/>
      <c r="AS58" s="69"/>
      <c r="AT58" s="69"/>
      <c r="AU58" s="69"/>
      <c r="AV58" s="70"/>
      <c r="AW58" s="71"/>
      <c r="AX58" s="70"/>
      <c r="AY58" s="71"/>
      <c r="AZ58" s="70"/>
      <c r="BA58" s="76"/>
      <c r="BB58" s="69"/>
      <c r="BC58" s="68"/>
      <c r="BD58" s="70"/>
      <c r="BE58" s="77"/>
      <c r="BF58" s="68"/>
      <c r="BG58" s="61"/>
      <c r="BH58" s="78"/>
      <c r="BI58" s="62"/>
      <c r="BJ58" s="77"/>
      <c r="BK58" s="68"/>
      <c r="BL58" s="67"/>
      <c r="BM58" s="75"/>
      <c r="BN58" s="76"/>
      <c r="BP58" s="69"/>
      <c r="BQ58" s="79"/>
      <c r="BR58" s="62"/>
      <c r="BS58" s="69"/>
    </row>
    <row r="59" spans="1:71" s="64" customFormat="1" ht="13" x14ac:dyDescent="0.2">
      <c r="A59" s="65">
        <v>42986</v>
      </c>
      <c r="B59" s="64" t="s">
        <v>67</v>
      </c>
      <c r="C59" s="66"/>
      <c r="D59" s="67">
        <v>1285.9459999999999</v>
      </c>
      <c r="E59" s="67">
        <v>80208.570000000007</v>
      </c>
      <c r="F59" s="67">
        <v>25502.87</v>
      </c>
      <c r="G59" s="67">
        <v>58992.4</v>
      </c>
      <c r="H59" s="67">
        <v>3656.9630000000002</v>
      </c>
      <c r="I59" s="67">
        <v>5150587</v>
      </c>
      <c r="J59" s="68">
        <v>1.6374937906762456E-2</v>
      </c>
      <c r="K59" s="69">
        <v>0.42240910086913647</v>
      </c>
      <c r="L59" s="69">
        <v>0.2790429256296813</v>
      </c>
      <c r="M59" s="70">
        <v>17.040853969555712</v>
      </c>
      <c r="N59" s="71">
        <v>59.250142388272621</v>
      </c>
      <c r="O59" s="69">
        <v>1.066073540881963</v>
      </c>
      <c r="P59" s="71">
        <v>0.31780468673523105</v>
      </c>
      <c r="Q59" s="70">
        <v>0.59068493780319353</v>
      </c>
      <c r="R59" s="71">
        <v>0.73922533433683779</v>
      </c>
      <c r="S59" s="69">
        <v>1.2187786879971971</v>
      </c>
      <c r="T59" s="71">
        <v>1.6877596570939717E-2</v>
      </c>
      <c r="U59" s="69">
        <v>1.066073540881963</v>
      </c>
      <c r="V59" s="70">
        <v>0.87470641830292217</v>
      </c>
      <c r="W59" s="72">
        <v>3559.2428255406085</v>
      </c>
      <c r="X59" s="67">
        <v>18.182596003860418</v>
      </c>
      <c r="Y59" s="67">
        <v>107.89203847770409</v>
      </c>
      <c r="Z59" s="67">
        <v>2.2808695897074074</v>
      </c>
      <c r="AA59" s="67">
        <v>561.95339791819106</v>
      </c>
      <c r="AB59" s="73">
        <v>10.465637074991037</v>
      </c>
      <c r="AC59" s="68"/>
      <c r="AD59" s="68"/>
      <c r="AE59" s="68"/>
      <c r="AF59" s="67"/>
      <c r="AG59" s="67"/>
      <c r="AH59" s="71"/>
      <c r="AI59" s="68"/>
      <c r="AJ59" s="74"/>
      <c r="AK59" s="74"/>
      <c r="AL59" s="74"/>
      <c r="AM59" s="74"/>
      <c r="AN59" s="71"/>
      <c r="AO59" s="75"/>
      <c r="AP59" s="67"/>
      <c r="AQ59" s="69"/>
      <c r="AR59" s="69"/>
      <c r="AS59" s="69"/>
      <c r="AT59" s="69"/>
      <c r="AU59" s="69"/>
      <c r="AV59" s="70"/>
      <c r="AW59" s="71"/>
      <c r="AX59" s="70"/>
      <c r="AY59" s="71"/>
      <c r="AZ59" s="70"/>
      <c r="BA59" s="76"/>
      <c r="BB59" s="69"/>
      <c r="BC59" s="68"/>
      <c r="BD59" s="70"/>
      <c r="BE59" s="77"/>
      <c r="BF59" s="68"/>
      <c r="BG59" s="61"/>
      <c r="BH59" s="78"/>
      <c r="BI59" s="62"/>
      <c r="BJ59" s="77"/>
      <c r="BK59" s="68"/>
      <c r="BL59" s="67"/>
      <c r="BM59" s="75"/>
      <c r="BN59" s="76"/>
      <c r="BP59" s="69"/>
      <c r="BQ59" s="79"/>
      <c r="BR59" s="62"/>
      <c r="BS59" s="69"/>
    </row>
    <row r="60" spans="1:71" s="64" customFormat="1" ht="13" x14ac:dyDescent="0.2">
      <c r="A60" s="65">
        <v>42986</v>
      </c>
      <c r="B60" s="64" t="s">
        <v>68</v>
      </c>
      <c r="C60" s="66"/>
      <c r="D60" s="67">
        <v>868.33799999999997</v>
      </c>
      <c r="E60" s="67">
        <v>68671.210000000006</v>
      </c>
      <c r="F60" s="67">
        <v>22713</v>
      </c>
      <c r="G60" s="67">
        <v>52634.84</v>
      </c>
      <c r="H60" s="67">
        <v>3649.6869999999999</v>
      </c>
      <c r="I60" s="67">
        <v>4249779</v>
      </c>
      <c r="J60" s="68">
        <v>1.9806376985479129E-2</v>
      </c>
      <c r="K60" s="69">
        <v>0.36935967867250213</v>
      </c>
      <c r="L60" s="69">
        <v>0.27848773370488422</v>
      </c>
      <c r="M60" s="70">
        <v>14.060508588171126</v>
      </c>
      <c r="N60" s="71">
        <v>56.726779513226518</v>
      </c>
      <c r="O60" s="69">
        <v>1.4666070111330227</v>
      </c>
      <c r="P60" s="71">
        <v>0.32813360320031593</v>
      </c>
      <c r="Q60" s="70">
        <v>0.94859211821084133</v>
      </c>
      <c r="R60" s="71">
        <v>0.79720226168166197</v>
      </c>
      <c r="S60" s="69">
        <v>1.7466433900015965</v>
      </c>
      <c r="T60" s="71">
        <v>1.7628358397586068E-2</v>
      </c>
      <c r="U60" s="69">
        <v>1.4666070111330227</v>
      </c>
      <c r="V60" s="70">
        <v>0.83967169230330541</v>
      </c>
      <c r="W60" s="72">
        <v>3608.3844122015976</v>
      </c>
      <c r="X60" s="67">
        <v>29.099186591240933</v>
      </c>
      <c r="Y60" s="67">
        <v>112.64967695454249</v>
      </c>
      <c r="Z60" s="67">
        <v>3.2747210756329252</v>
      </c>
      <c r="AA60" s="67">
        <v>595.24918176420078</v>
      </c>
      <c r="AB60" s="73">
        <v>15.61321840889002</v>
      </c>
      <c r="AC60" s="68"/>
      <c r="AD60" s="68"/>
      <c r="AE60" s="68"/>
      <c r="AF60" s="67"/>
      <c r="AG60" s="67"/>
      <c r="AH60" s="71"/>
      <c r="AI60" s="68"/>
      <c r="AJ60" s="74"/>
      <c r="AK60" s="74"/>
      <c r="AL60" s="74"/>
      <c r="AM60" s="74"/>
      <c r="AN60" s="71"/>
      <c r="AO60" s="75"/>
      <c r="AP60" s="67"/>
      <c r="AQ60" s="69"/>
      <c r="AR60" s="69"/>
      <c r="AS60" s="69"/>
      <c r="AT60" s="69"/>
      <c r="AU60" s="69"/>
      <c r="AV60" s="70"/>
      <c r="AW60" s="71"/>
      <c r="AX60" s="70"/>
      <c r="AY60" s="71"/>
      <c r="AZ60" s="70"/>
      <c r="BA60" s="76"/>
      <c r="BB60" s="69"/>
      <c r="BC60" s="68"/>
      <c r="BD60" s="70"/>
      <c r="BE60" s="77"/>
      <c r="BF60" s="68"/>
      <c r="BG60" s="61"/>
      <c r="BH60" s="78"/>
      <c r="BI60" s="62"/>
      <c r="BJ60" s="77"/>
      <c r="BK60" s="68"/>
      <c r="BL60" s="67"/>
      <c r="BM60" s="75"/>
      <c r="BN60" s="76"/>
      <c r="BP60" s="69"/>
      <c r="BQ60" s="79"/>
      <c r="BR60" s="62"/>
      <c r="BS60" s="69"/>
    </row>
    <row r="61" spans="1:71" s="64" customFormat="1" ht="13" x14ac:dyDescent="0.2">
      <c r="A61" s="65">
        <v>42986</v>
      </c>
      <c r="B61" s="64" t="s">
        <v>69</v>
      </c>
      <c r="C61" s="66"/>
      <c r="D61" s="67">
        <v>859.39490000000001</v>
      </c>
      <c r="E61" s="67">
        <v>71393.84</v>
      </c>
      <c r="F61" s="67">
        <v>18959.009999999998</v>
      </c>
      <c r="G61" s="67">
        <v>40500.730000000003</v>
      </c>
      <c r="H61" s="67">
        <v>3616.3519999999999</v>
      </c>
      <c r="I61" s="67">
        <v>5233613</v>
      </c>
      <c r="J61" s="68">
        <v>1.5936206115192416E-2</v>
      </c>
      <c r="K61" s="69">
        <v>0.33559474431991154</v>
      </c>
      <c r="L61" s="69">
        <v>0.27594412144359926</v>
      </c>
      <c r="M61" s="70">
        <v>17.315546714756298</v>
      </c>
      <c r="N61" s="71">
        <v>69.701613165443362</v>
      </c>
      <c r="O61" s="69">
        <v>1.122171941114807</v>
      </c>
      <c r="P61" s="71">
        <v>0.26292961651934471</v>
      </c>
      <c r="Q61" s="70">
        <v>0.73331532515667208</v>
      </c>
      <c r="R61" s="71">
        <v>0.5198794151787054</v>
      </c>
      <c r="S61" s="69">
        <v>1.3405302053795765</v>
      </c>
      <c r="T61" s="71">
        <v>1.4346870245691524E-2</v>
      </c>
      <c r="U61" s="69">
        <v>1.122171941114807</v>
      </c>
      <c r="V61" s="70">
        <v>0.83711052284499587</v>
      </c>
      <c r="W61" s="72">
        <v>3264.3457112241163</v>
      </c>
      <c r="X61" s="67">
        <v>23.073461726030239</v>
      </c>
      <c r="Y61" s="67">
        <v>91.828704481790879</v>
      </c>
      <c r="Z61" s="67">
        <v>2.0460175832235592</v>
      </c>
      <c r="AA61" s="67">
        <v>425.07082255364094</v>
      </c>
      <c r="AB61" s="73">
        <v>9.2692839364462429</v>
      </c>
      <c r="AC61" s="68"/>
      <c r="AD61" s="68"/>
      <c r="AE61" s="68"/>
      <c r="AF61" s="67"/>
      <c r="AG61" s="67"/>
      <c r="AH61" s="71"/>
      <c r="AI61" s="68"/>
      <c r="AJ61" s="74"/>
      <c r="AK61" s="74"/>
      <c r="AL61" s="74"/>
      <c r="AM61" s="74"/>
      <c r="AN61" s="71"/>
      <c r="AO61" s="75"/>
      <c r="AP61" s="67"/>
      <c r="AQ61" s="69"/>
      <c r="AR61" s="69"/>
      <c r="AS61" s="69"/>
      <c r="AT61" s="69"/>
      <c r="AU61" s="69"/>
      <c r="AV61" s="70"/>
      <c r="AW61" s="71"/>
      <c r="AX61" s="70"/>
      <c r="AY61" s="71"/>
      <c r="AZ61" s="70"/>
      <c r="BA61" s="76"/>
      <c r="BB61" s="69"/>
      <c r="BC61" s="68"/>
      <c r="BD61" s="70"/>
      <c r="BE61" s="77"/>
      <c r="BF61" s="68"/>
      <c r="BG61" s="61"/>
      <c r="BH61" s="78"/>
      <c r="BI61" s="62"/>
      <c r="BJ61" s="77"/>
      <c r="BK61" s="68"/>
      <c r="BL61" s="67"/>
      <c r="BM61" s="75"/>
      <c r="BN61" s="76"/>
      <c r="BP61" s="69"/>
      <c r="BQ61" s="79"/>
      <c r="BR61" s="62"/>
      <c r="BS61" s="69"/>
    </row>
    <row r="62" spans="1:71" s="64" customFormat="1" ht="13" x14ac:dyDescent="0.2">
      <c r="A62" s="65">
        <v>42986</v>
      </c>
      <c r="B62" s="64" t="s">
        <v>70</v>
      </c>
      <c r="C62" s="66"/>
      <c r="D62" s="67">
        <v>928.16859999999997</v>
      </c>
      <c r="E62" s="67">
        <v>65553.64</v>
      </c>
      <c r="F62" s="67">
        <v>19706.38</v>
      </c>
      <c r="G62" s="67">
        <v>44530.55</v>
      </c>
      <c r="H62" s="67">
        <v>2245.9929999999999</v>
      </c>
      <c r="I62" s="67">
        <v>4442637</v>
      </c>
      <c r="J62" s="68">
        <v>1.1659590567266825E-2</v>
      </c>
      <c r="K62" s="69">
        <v>0.33286848670311953</v>
      </c>
      <c r="L62" s="69">
        <v>0.17137949103225403</v>
      </c>
      <c r="M62" s="70">
        <v>14.698585687338404</v>
      </c>
      <c r="N62" s="71">
        <v>61.111140302327847</v>
      </c>
      <c r="O62" s="69">
        <v>1.4366713650915115</v>
      </c>
      <c r="P62" s="71">
        <v>0.31230544321816273</v>
      </c>
      <c r="Q62" s="70">
        <v>1.2893089217982869</v>
      </c>
      <c r="R62" s="71">
        <v>0.70431203476988991</v>
      </c>
      <c r="S62" s="69">
        <v>1.93037356672292</v>
      </c>
      <c r="T62" s="71">
        <v>1.6363628547149005E-2</v>
      </c>
      <c r="U62" s="69">
        <v>1.4366713650915115</v>
      </c>
      <c r="V62" s="70">
        <v>0.74424525379844619</v>
      </c>
      <c r="W62" s="72">
        <v>3532.3515092326998</v>
      </c>
      <c r="X62" s="67">
        <v>39.7637602584755</v>
      </c>
      <c r="Y62" s="67">
        <v>104.63295560317107</v>
      </c>
      <c r="Z62" s="67">
        <v>2.9815060746854698</v>
      </c>
      <c r="AA62" s="67">
        <v>541.36318285962466</v>
      </c>
      <c r="AB62" s="73">
        <v>16.072209006862863</v>
      </c>
      <c r="AC62" s="68"/>
      <c r="AD62" s="68"/>
      <c r="AE62" s="68"/>
      <c r="AF62" s="67"/>
      <c r="AG62" s="67"/>
      <c r="AH62" s="71"/>
      <c r="AI62" s="68"/>
      <c r="AJ62" s="74"/>
      <c r="AK62" s="74"/>
      <c r="AL62" s="74"/>
      <c r="AM62" s="74"/>
      <c r="AN62" s="71"/>
      <c r="AO62" s="75"/>
      <c r="AP62" s="67"/>
      <c r="AQ62" s="69"/>
      <c r="AR62" s="69"/>
      <c r="AS62" s="69"/>
      <c r="AT62" s="69"/>
      <c r="AU62" s="69"/>
      <c r="AV62" s="70"/>
      <c r="AW62" s="71"/>
      <c r="AX62" s="70"/>
      <c r="AY62" s="71"/>
      <c r="AZ62" s="70"/>
      <c r="BA62" s="76"/>
      <c r="BB62" s="69"/>
      <c r="BC62" s="68"/>
      <c r="BD62" s="70"/>
      <c r="BE62" s="77"/>
      <c r="BF62" s="68"/>
      <c r="BG62" s="61"/>
      <c r="BH62" s="78"/>
      <c r="BI62" s="62"/>
      <c r="BJ62" s="77"/>
      <c r="BK62" s="68"/>
      <c r="BL62" s="67"/>
      <c r="BM62" s="75"/>
      <c r="BN62" s="76"/>
      <c r="BP62" s="69"/>
      <c r="BQ62" s="79"/>
      <c r="BR62" s="62"/>
      <c r="BS62" s="69"/>
    </row>
    <row r="63" spans="1:71" s="64" customFormat="1" ht="13" x14ac:dyDescent="0.2">
      <c r="A63" s="65">
        <v>42986</v>
      </c>
      <c r="B63" s="64" t="s">
        <v>71</v>
      </c>
      <c r="C63" s="66"/>
      <c r="D63" s="67">
        <v>1264.2170000000001</v>
      </c>
      <c r="E63" s="67">
        <v>68232.31</v>
      </c>
      <c r="F63" s="67">
        <v>23224.19</v>
      </c>
      <c r="G63" s="67">
        <v>54435.03</v>
      </c>
      <c r="H63" s="67">
        <v>2253.2020000000002</v>
      </c>
      <c r="I63" s="67">
        <v>4212518</v>
      </c>
      <c r="J63" s="68">
        <v>1.2335995792485482E-2</v>
      </c>
      <c r="K63" s="69">
        <v>0.37416195039364386</v>
      </c>
      <c r="L63" s="69">
        <v>0.17192957055202615</v>
      </c>
      <c r="M63" s="70">
        <v>13.937226750414238</v>
      </c>
      <c r="N63" s="71">
        <v>56.324328966403215</v>
      </c>
      <c r="O63" s="69">
        <v>1.5565098429471</v>
      </c>
      <c r="P63" s="71">
        <v>0.34008581806831395</v>
      </c>
      <c r="Q63" s="70">
        <v>1.4676958460314107</v>
      </c>
      <c r="R63" s="71">
        <v>0.83214390894024248</v>
      </c>
      <c r="S63" s="69">
        <v>2.1393583121228348</v>
      </c>
      <c r="T63" s="71">
        <v>1.77543171547856E-2</v>
      </c>
      <c r="U63" s="69">
        <v>1.5565098429471</v>
      </c>
      <c r="V63" s="70">
        <v>0.72755920975323296</v>
      </c>
      <c r="W63" s="72">
        <v>3663.1557422026699</v>
      </c>
      <c r="X63" s="67">
        <v>44.85341823111461</v>
      </c>
      <c r="Y63" s="67">
        <v>113.447543940011</v>
      </c>
      <c r="Z63" s="67">
        <v>3.4997997594064856</v>
      </c>
      <c r="AA63" s="67">
        <v>614.80105201990079</v>
      </c>
      <c r="AB63" s="73">
        <v>19.543220128353823</v>
      </c>
      <c r="AC63" s="68"/>
      <c r="AD63" s="68"/>
      <c r="AE63" s="68"/>
      <c r="AF63" s="67"/>
      <c r="AG63" s="67"/>
      <c r="AH63" s="71"/>
      <c r="AI63" s="68"/>
      <c r="AJ63" s="74"/>
      <c r="AK63" s="74"/>
      <c r="AL63" s="74"/>
      <c r="AM63" s="74"/>
      <c r="AN63" s="71"/>
      <c r="AO63" s="75"/>
      <c r="AP63" s="67"/>
      <c r="AQ63" s="69"/>
      <c r="AR63" s="69"/>
      <c r="AS63" s="69"/>
      <c r="AT63" s="69"/>
      <c r="AU63" s="69"/>
      <c r="AV63" s="70"/>
      <c r="AW63" s="71"/>
      <c r="AX63" s="70"/>
      <c r="AY63" s="71"/>
      <c r="AZ63" s="70"/>
      <c r="BA63" s="76"/>
      <c r="BB63" s="69"/>
      <c r="BC63" s="68"/>
      <c r="BD63" s="70"/>
      <c r="BE63" s="77"/>
      <c r="BF63" s="68"/>
      <c r="BG63" s="61"/>
      <c r="BH63" s="78"/>
      <c r="BI63" s="62"/>
      <c r="BJ63" s="77"/>
      <c r="BK63" s="68"/>
      <c r="BL63" s="67"/>
      <c r="BM63" s="75"/>
      <c r="BN63" s="76"/>
      <c r="BP63" s="69"/>
      <c r="BQ63" s="79"/>
      <c r="BR63" s="62"/>
      <c r="BS63" s="69"/>
    </row>
    <row r="64" spans="1:71" s="64" customFormat="1" ht="13" x14ac:dyDescent="0.2">
      <c r="A64" s="65">
        <v>42986</v>
      </c>
      <c r="B64" s="64" t="s">
        <v>55</v>
      </c>
      <c r="C64" s="66"/>
      <c r="D64" s="67">
        <v>1017.925</v>
      </c>
      <c r="E64" s="67">
        <v>96618.35</v>
      </c>
      <c r="F64" s="67">
        <v>25854.92</v>
      </c>
      <c r="G64" s="67">
        <v>56327.97</v>
      </c>
      <c r="H64" s="67">
        <v>8344.94</v>
      </c>
      <c r="I64" s="67">
        <v>7633918</v>
      </c>
      <c r="J64" s="68">
        <v>1.855611759854247E-2</v>
      </c>
      <c r="K64" s="69">
        <v>0.57583131510902563</v>
      </c>
      <c r="L64" s="69">
        <v>0.51060629184549122</v>
      </c>
      <c r="M64" s="70">
        <v>27.516870872040492</v>
      </c>
      <c r="N64" s="71">
        <v>67.971423596529291</v>
      </c>
      <c r="O64" s="69">
        <v>1.3419047412710259</v>
      </c>
      <c r="P64" s="71">
        <v>0.27108347228149215</v>
      </c>
      <c r="Q64" s="70">
        <v>0.62418456535508327</v>
      </c>
      <c r="R64" s="71">
        <v>0.54964542459278942</v>
      </c>
      <c r="S64" s="69">
        <v>1.4799711842712253</v>
      </c>
      <c r="T64" s="71">
        <v>1.471206496918304E-2</v>
      </c>
      <c r="U64" s="69">
        <v>1.3419047412710259</v>
      </c>
      <c r="V64" s="70">
        <v>0.90671004647419073</v>
      </c>
      <c r="W64" s="72">
        <v>3312.303427369056</v>
      </c>
      <c r="X64" s="67">
        <v>19.566943012727798</v>
      </c>
      <c r="Y64" s="67">
        <v>94.149185596765321</v>
      </c>
      <c r="Z64" s="67">
        <v>2.5079346513638257</v>
      </c>
      <c r="AA64" s="67">
        <v>444.76432597323998</v>
      </c>
      <c r="AB64" s="73">
        <v>10.604583151019256</v>
      </c>
      <c r="AC64" s="68"/>
      <c r="AD64" s="68"/>
      <c r="AE64" s="68"/>
      <c r="AF64" s="67"/>
      <c r="AG64" s="67"/>
      <c r="AH64" s="71"/>
      <c r="AI64" s="68"/>
      <c r="AJ64" s="74"/>
      <c r="AK64" s="74"/>
      <c r="AL64" s="74"/>
      <c r="AM64" s="74"/>
      <c r="AN64" s="71"/>
      <c r="AO64" s="75"/>
      <c r="AP64" s="67"/>
      <c r="AQ64" s="69"/>
      <c r="AR64" s="69"/>
      <c r="AS64" s="69"/>
      <c r="AT64" s="69"/>
      <c r="AU64" s="69"/>
      <c r="AV64" s="70"/>
      <c r="AW64" s="71"/>
      <c r="AX64" s="70"/>
      <c r="AY64" s="71"/>
      <c r="AZ64" s="70"/>
      <c r="BA64" s="76"/>
      <c r="BB64" s="69"/>
      <c r="BC64" s="68"/>
      <c r="BD64" s="70"/>
      <c r="BE64" s="77"/>
      <c r="BF64" s="68"/>
      <c r="BG64" s="61"/>
      <c r="BH64" s="78"/>
      <c r="BI64" s="62"/>
      <c r="BJ64" s="77"/>
      <c r="BK64" s="68"/>
      <c r="BL64" s="67"/>
      <c r="BM64" s="75"/>
      <c r="BN64" s="76"/>
      <c r="BP64" s="69"/>
      <c r="BQ64" s="79"/>
      <c r="BR64" s="62"/>
      <c r="BS64" s="69"/>
    </row>
    <row r="65" spans="1:71" s="64" customFormat="1" ht="13" x14ac:dyDescent="0.2">
      <c r="A65" s="65">
        <v>42986</v>
      </c>
      <c r="B65" s="64" t="s">
        <v>56</v>
      </c>
      <c r="C65" s="66"/>
      <c r="D65" s="67">
        <v>1209.768</v>
      </c>
      <c r="E65" s="67">
        <v>80288.3</v>
      </c>
      <c r="F65" s="67">
        <v>27811.89</v>
      </c>
      <c r="G65" s="67">
        <v>64117.21</v>
      </c>
      <c r="H65" s="67">
        <v>4315.607</v>
      </c>
      <c r="I65" s="67">
        <v>5224195</v>
      </c>
      <c r="J65" s="68">
        <v>1.402277245293234E-2</v>
      </c>
      <c r="K65" s="69">
        <v>0.5546279876283694</v>
      </c>
      <c r="L65" s="69">
        <v>0.26406134583741103</v>
      </c>
      <c r="M65" s="70">
        <v>18.830894298808396</v>
      </c>
      <c r="N65" s="71">
        <v>55.412889795534241</v>
      </c>
      <c r="O65" s="69">
        <v>1.4832944601913063</v>
      </c>
      <c r="P65" s="71">
        <v>0.34820003184063858</v>
      </c>
      <c r="Q65" s="70">
        <v>0.99173527386491933</v>
      </c>
      <c r="R65" s="71">
        <v>0.86601208067803259</v>
      </c>
      <c r="S65" s="69">
        <v>1.7842929437348971</v>
      </c>
      <c r="T65" s="71">
        <v>1.8046342713579081E-2</v>
      </c>
      <c r="U65" s="69">
        <v>1.4832944601913063</v>
      </c>
      <c r="V65" s="70">
        <v>0.83130657743142877</v>
      </c>
      <c r="W65" s="72">
        <v>3699.1410100591129</v>
      </c>
      <c r="X65" s="67">
        <v>30.233793342257666</v>
      </c>
      <c r="Y65" s="67">
        <v>115.29695656057559</v>
      </c>
      <c r="Z65" s="67">
        <v>3.389089688661528</v>
      </c>
      <c r="AA65" s="67">
        <v>633.39958014741171</v>
      </c>
      <c r="AB65" s="73">
        <v>16.67876169792703</v>
      </c>
      <c r="AC65" s="68"/>
      <c r="AD65" s="68"/>
      <c r="AE65" s="68"/>
      <c r="AF65" s="67"/>
      <c r="AG65" s="67"/>
      <c r="AH65" s="71"/>
      <c r="AI65" s="68"/>
      <c r="AJ65" s="74"/>
      <c r="AK65" s="74"/>
      <c r="AL65" s="74"/>
      <c r="AM65" s="74"/>
      <c r="AN65" s="71"/>
      <c r="AO65" s="75"/>
      <c r="AP65" s="67"/>
      <c r="AQ65" s="69"/>
      <c r="AR65" s="69"/>
      <c r="AS65" s="69"/>
      <c r="AT65" s="69"/>
      <c r="AU65" s="69"/>
      <c r="AV65" s="70"/>
      <c r="AW65" s="71"/>
      <c r="AX65" s="70"/>
      <c r="AY65" s="71"/>
      <c r="AZ65" s="70"/>
      <c r="BA65" s="76"/>
      <c r="BB65" s="69"/>
      <c r="BC65" s="68"/>
      <c r="BD65" s="70"/>
      <c r="BE65" s="77"/>
      <c r="BF65" s="68"/>
      <c r="BG65" s="61"/>
      <c r="BH65" s="78"/>
      <c r="BI65" s="62"/>
      <c r="BJ65" s="77"/>
      <c r="BK65" s="68"/>
      <c r="BL65" s="67"/>
      <c r="BM65" s="75"/>
      <c r="BN65" s="76"/>
      <c r="BP65" s="69"/>
      <c r="BQ65" s="79"/>
      <c r="BR65" s="62"/>
      <c r="BS65" s="69"/>
    </row>
    <row r="66" spans="1:71" s="64" customFormat="1" ht="13" x14ac:dyDescent="0.2">
      <c r="A66" s="65">
        <v>42986</v>
      </c>
      <c r="B66" s="64" t="s">
        <v>57</v>
      </c>
      <c r="C66" s="66"/>
      <c r="D66" s="67">
        <v>995.99639999999999</v>
      </c>
      <c r="E66" s="67">
        <v>90084.59</v>
      </c>
      <c r="F66" s="67">
        <v>27524.43</v>
      </c>
      <c r="G66" s="67">
        <v>61358.86</v>
      </c>
      <c r="H66" s="67">
        <v>5381.8909999999996</v>
      </c>
      <c r="I66" s="67">
        <v>6495833</v>
      </c>
      <c r="J66" s="68">
        <v>1.4064082328568595E-2</v>
      </c>
      <c r="K66" s="69">
        <v>0.57636798102001019</v>
      </c>
      <c r="L66" s="69">
        <v>0.32930463330193172</v>
      </c>
      <c r="M66" s="70">
        <v>23.41458373242099</v>
      </c>
      <c r="N66" s="71">
        <v>61.875256201271682</v>
      </c>
      <c r="O66" s="69">
        <v>1.3940028378649156</v>
      </c>
      <c r="P66" s="71">
        <v>0.31228093005889357</v>
      </c>
      <c r="Q66" s="70">
        <v>0.88792464093174694</v>
      </c>
      <c r="R66" s="71">
        <v>0.69555967701952026</v>
      </c>
      <c r="S66" s="69">
        <v>1.6527716357528677</v>
      </c>
      <c r="T66" s="71">
        <v>1.6161549242675259E-2</v>
      </c>
      <c r="U66" s="69">
        <v>1.3940028378649156</v>
      </c>
      <c r="V66" s="70">
        <v>0.84343342280914801</v>
      </c>
      <c r="W66" s="72">
        <v>3532.2304663889181</v>
      </c>
      <c r="X66" s="67">
        <v>27.38484719283489</v>
      </c>
      <c r="Y66" s="67">
        <v>103.35111475534529</v>
      </c>
      <c r="Z66" s="67">
        <v>2.8578262562863443</v>
      </c>
      <c r="AA66" s="67">
        <v>536.13532950458944</v>
      </c>
      <c r="AB66" s="73">
        <v>13.676218495713897</v>
      </c>
      <c r="AC66" s="68"/>
      <c r="AD66" s="68"/>
      <c r="AE66" s="68"/>
      <c r="AF66" s="67"/>
      <c r="AG66" s="67"/>
      <c r="AH66" s="71"/>
      <c r="AI66" s="68"/>
      <c r="AJ66" s="74"/>
      <c r="AK66" s="74"/>
      <c r="AL66" s="74"/>
      <c r="AM66" s="74"/>
      <c r="AN66" s="71"/>
      <c r="AO66" s="75"/>
      <c r="AP66" s="67"/>
      <c r="AQ66" s="69"/>
      <c r="AR66" s="69"/>
      <c r="AS66" s="69"/>
      <c r="AT66" s="69"/>
      <c r="AU66" s="69"/>
      <c r="AV66" s="70"/>
      <c r="AW66" s="71"/>
      <c r="AX66" s="70"/>
      <c r="AY66" s="71"/>
      <c r="AZ66" s="70"/>
      <c r="BA66" s="76"/>
      <c r="BB66" s="69"/>
      <c r="BC66" s="68"/>
      <c r="BD66" s="70"/>
      <c r="BE66" s="77"/>
      <c r="BF66" s="68"/>
      <c r="BG66" s="61"/>
      <c r="BH66" s="78"/>
      <c r="BI66" s="62"/>
      <c r="BJ66" s="77"/>
      <c r="BK66" s="68"/>
      <c r="BL66" s="67"/>
      <c r="BM66" s="75"/>
      <c r="BN66" s="76"/>
      <c r="BP66" s="69"/>
      <c r="BQ66" s="79"/>
      <c r="BR66" s="62"/>
      <c r="BS66" s="69"/>
    </row>
    <row r="67" spans="1:71" s="64" customFormat="1" ht="13" x14ac:dyDescent="0.2">
      <c r="A67" s="65">
        <v>42986</v>
      </c>
      <c r="B67" s="64" t="s">
        <v>58</v>
      </c>
      <c r="C67" s="66"/>
      <c r="D67" s="67">
        <v>1284.8489999999999</v>
      </c>
      <c r="E67" s="67">
        <v>94342.7</v>
      </c>
      <c r="F67" s="67">
        <v>28793.02</v>
      </c>
      <c r="G67" s="67">
        <v>63492.78</v>
      </c>
      <c r="H67" s="67">
        <v>5875.5259999999998</v>
      </c>
      <c r="I67" s="67">
        <v>6816603</v>
      </c>
      <c r="J67" s="68">
        <v>1.4631545205271473E-2</v>
      </c>
      <c r="K67" s="69">
        <v>0.6010390900634961</v>
      </c>
      <c r="L67" s="69">
        <v>0.3595089411669552</v>
      </c>
      <c r="M67" s="70">
        <v>24.570811634948225</v>
      </c>
      <c r="N67" s="71">
        <v>62.301851625040435</v>
      </c>
      <c r="O67" s="69">
        <v>1.3525944789322049</v>
      </c>
      <c r="P67" s="71">
        <v>0.30724211769185628</v>
      </c>
      <c r="Q67" s="70">
        <v>0.59835244307332969</v>
      </c>
      <c r="R67" s="71">
        <v>0.67965065357764587</v>
      </c>
      <c r="S67" s="69">
        <v>1.4790326130852236</v>
      </c>
      <c r="T67" s="71">
        <v>1.6050887315812598E-2</v>
      </c>
      <c r="U67" s="69">
        <v>1.3525944789322049</v>
      </c>
      <c r="V67" s="70">
        <v>0.91451295053645087</v>
      </c>
      <c r="W67" s="72">
        <v>3507.1228802944343</v>
      </c>
      <c r="X67" s="67">
        <v>18.48729552051153</v>
      </c>
      <c r="Y67" s="67">
        <v>102.64904975208147</v>
      </c>
      <c r="Z67" s="67">
        <v>2.7542706681841764</v>
      </c>
      <c r="AA67" s="67">
        <v>526.56326089529762</v>
      </c>
      <c r="AB67" s="73">
        <v>12.081425153438772</v>
      </c>
      <c r="AC67" s="68"/>
      <c r="AD67" s="68"/>
      <c r="AE67" s="68"/>
      <c r="AF67" s="67"/>
      <c r="AG67" s="67"/>
      <c r="AH67" s="71"/>
      <c r="AI67" s="68"/>
      <c r="AJ67" s="74"/>
      <c r="AK67" s="74"/>
      <c r="AL67" s="74"/>
      <c r="AM67" s="74"/>
      <c r="AN67" s="71"/>
      <c r="AO67" s="75"/>
      <c r="AP67" s="67"/>
      <c r="AQ67" s="69"/>
      <c r="AR67" s="69"/>
      <c r="AS67" s="69"/>
      <c r="AT67" s="69"/>
      <c r="AU67" s="69"/>
      <c r="AV67" s="70"/>
      <c r="AW67" s="71"/>
      <c r="AX67" s="70"/>
      <c r="AY67" s="71"/>
      <c r="AZ67" s="70"/>
      <c r="BA67" s="76"/>
      <c r="BB67" s="69"/>
      <c r="BC67" s="68"/>
      <c r="BD67" s="70"/>
      <c r="BE67" s="77"/>
      <c r="BF67" s="68"/>
      <c r="BG67" s="61"/>
      <c r="BH67" s="78"/>
      <c r="BI67" s="62"/>
      <c r="BJ67" s="77"/>
      <c r="BK67" s="68"/>
      <c r="BL67" s="67"/>
      <c r="BM67" s="75"/>
      <c r="BN67" s="76"/>
      <c r="BP67" s="69"/>
      <c r="BQ67" s="79"/>
      <c r="BR67" s="62"/>
      <c r="BS67" s="69"/>
    </row>
    <row r="68" spans="1:71" s="64" customFormat="1" ht="13" x14ac:dyDescent="0.2">
      <c r="A68" s="65">
        <v>42986</v>
      </c>
      <c r="B68" s="64" t="s">
        <v>59</v>
      </c>
      <c r="C68" s="66"/>
      <c r="D68" s="67">
        <v>1570.14</v>
      </c>
      <c r="E68" s="67">
        <v>86339.39</v>
      </c>
      <c r="F68" s="67">
        <v>34141.85</v>
      </c>
      <c r="G68" s="67">
        <v>78250.95</v>
      </c>
      <c r="H68" s="67">
        <v>3090.473</v>
      </c>
      <c r="I68" s="67">
        <v>5018183</v>
      </c>
      <c r="J68" s="68">
        <v>1.0454176094952172E-2</v>
      </c>
      <c r="K68" s="69">
        <v>0.64001915379444096</v>
      </c>
      <c r="L68" s="69">
        <v>0.18909841875179578</v>
      </c>
      <c r="M68" s="70">
        <v>18.088313898127513</v>
      </c>
      <c r="N68" s="71">
        <v>49.404898773251958</v>
      </c>
      <c r="O68" s="69">
        <v>1.6525355843852225</v>
      </c>
      <c r="P68" s="71">
        <v>0.40197009072722467</v>
      </c>
      <c r="Q68" s="70">
        <v>0.93332306152764344</v>
      </c>
      <c r="R68" s="71">
        <v>1.1213202605292609</v>
      </c>
      <c r="S68" s="69">
        <v>1.8978845578271462</v>
      </c>
      <c r="T68" s="71">
        <v>2.0240907781019574E-2</v>
      </c>
      <c r="U68" s="69">
        <v>1.6525355843852225</v>
      </c>
      <c r="V68" s="70">
        <v>0.87072502780526373</v>
      </c>
      <c r="W68" s="72">
        <v>3916.4637944017713</v>
      </c>
      <c r="X68" s="67">
        <v>28.052702041691994</v>
      </c>
      <c r="Y68" s="67">
        <v>129.17829819916213</v>
      </c>
      <c r="Z68" s="67">
        <v>4.2255566529752002</v>
      </c>
      <c r="AA68" s="67">
        <v>763.60730999364284</v>
      </c>
      <c r="AB68" s="73">
        <v>20.17122251521107</v>
      </c>
      <c r="AC68" s="68"/>
      <c r="AD68" s="68"/>
      <c r="AE68" s="68"/>
      <c r="AF68" s="67"/>
      <c r="AG68" s="67"/>
      <c r="AH68" s="71"/>
      <c r="AI68" s="68"/>
      <c r="AJ68" s="74"/>
      <c r="AK68" s="74"/>
      <c r="AL68" s="74"/>
      <c r="AM68" s="74"/>
      <c r="AN68" s="71"/>
      <c r="AO68" s="75"/>
      <c r="AP68" s="67"/>
      <c r="AQ68" s="69"/>
      <c r="AR68" s="69"/>
      <c r="AS68" s="69"/>
      <c r="AT68" s="69"/>
      <c r="AU68" s="69"/>
      <c r="AV68" s="70"/>
      <c r="AW68" s="71"/>
      <c r="AX68" s="70"/>
      <c r="AY68" s="71"/>
      <c r="AZ68" s="70"/>
      <c r="BA68" s="76"/>
      <c r="BB68" s="69"/>
      <c r="BC68" s="68"/>
      <c r="BD68" s="70"/>
      <c r="BE68" s="77"/>
      <c r="BF68" s="68"/>
      <c r="BG68" s="61"/>
      <c r="BH68" s="78"/>
      <c r="BI68" s="62"/>
      <c r="BJ68" s="77"/>
      <c r="BK68" s="68"/>
      <c r="BL68" s="67"/>
      <c r="BM68" s="75"/>
      <c r="BN68" s="76"/>
      <c r="BP68" s="69"/>
      <c r="BQ68" s="79"/>
      <c r="BR68" s="62"/>
      <c r="BS68" s="69"/>
    </row>
    <row r="69" spans="1:71" s="64" customFormat="1" ht="13" x14ac:dyDescent="0.2">
      <c r="A69" s="65">
        <v>42986</v>
      </c>
      <c r="B69" s="64" t="s">
        <v>60</v>
      </c>
      <c r="C69" s="66"/>
      <c r="D69" s="67">
        <v>739.12919999999997</v>
      </c>
      <c r="E69" s="67">
        <v>61452.98</v>
      </c>
      <c r="F69" s="67">
        <v>17534.080000000002</v>
      </c>
      <c r="G69" s="67">
        <v>37638.49</v>
      </c>
      <c r="H69" s="67">
        <v>3906.5810000000001</v>
      </c>
      <c r="I69" s="67">
        <v>4753250</v>
      </c>
      <c r="J69" s="68">
        <v>1.3951395720869113E-2</v>
      </c>
      <c r="K69" s="69">
        <v>0.37559383722290413</v>
      </c>
      <c r="L69" s="69">
        <v>0.23903405395413876</v>
      </c>
      <c r="M69" s="70">
        <v>17.13334341141088</v>
      </c>
      <c r="N69" s="71">
        <v>66.629984705528557</v>
      </c>
      <c r="O69" s="69">
        <v>1.3887367053603752</v>
      </c>
      <c r="P69" s="71">
        <v>0.28660049754532851</v>
      </c>
      <c r="Q69" s="70">
        <v>0.89480503756774121</v>
      </c>
      <c r="R69" s="71">
        <v>0.59280679029519145</v>
      </c>
      <c r="S69" s="69">
        <v>1.6520489375535448</v>
      </c>
      <c r="T69" s="71">
        <v>1.5008257985042369E-2</v>
      </c>
      <c r="U69" s="69">
        <v>1.3887367053603752</v>
      </c>
      <c r="V69" s="70">
        <v>0.840614750442503</v>
      </c>
      <c r="W69" s="72">
        <v>3399.2605691294416</v>
      </c>
      <c r="X69" s="67">
        <v>27.866300838953681</v>
      </c>
      <c r="Y69" s="67">
        <v>96.030610195059211</v>
      </c>
      <c r="Z69" s="67">
        <v>2.6469129705712504</v>
      </c>
      <c r="AA69" s="67">
        <v>472.65851335461286</v>
      </c>
      <c r="AB69" s="73">
        <v>12.410125815578851</v>
      </c>
      <c r="AC69" s="68"/>
      <c r="AD69" s="68"/>
      <c r="AE69" s="68"/>
      <c r="AF69" s="67"/>
      <c r="AG69" s="67"/>
      <c r="AH69" s="71"/>
      <c r="AI69" s="68"/>
      <c r="AJ69" s="74"/>
      <c r="AK69" s="74"/>
      <c r="AL69" s="74"/>
      <c r="AM69" s="74"/>
      <c r="AN69" s="71"/>
      <c r="AO69" s="75"/>
      <c r="AP69" s="67"/>
      <c r="AQ69" s="69"/>
      <c r="AR69" s="69"/>
      <c r="AS69" s="69"/>
      <c r="AT69" s="69"/>
      <c r="AU69" s="69"/>
      <c r="AV69" s="70"/>
      <c r="AW69" s="71"/>
      <c r="AX69" s="70"/>
      <c r="AY69" s="71"/>
      <c r="AZ69" s="70"/>
      <c r="BA69" s="76"/>
      <c r="BB69" s="69"/>
      <c r="BC69" s="68"/>
      <c r="BD69" s="70"/>
      <c r="BE69" s="77"/>
      <c r="BF69" s="68"/>
      <c r="BG69" s="61"/>
      <c r="BH69" s="78"/>
      <c r="BI69" s="62"/>
      <c r="BJ69" s="77"/>
      <c r="BK69" s="68"/>
      <c r="BL69" s="67"/>
      <c r="BM69" s="75"/>
      <c r="BN69" s="76"/>
      <c r="BP69" s="69"/>
      <c r="BQ69" s="79"/>
      <c r="BR69" s="62"/>
      <c r="BS69" s="69"/>
    </row>
    <row r="70" spans="1:71" s="64" customFormat="1" ht="13" x14ac:dyDescent="0.2">
      <c r="A70" s="65">
        <v>42986</v>
      </c>
      <c r="B70" s="64" t="s">
        <v>61</v>
      </c>
      <c r="C70" s="66"/>
      <c r="D70" s="67">
        <v>762.94190000000003</v>
      </c>
      <c r="E70" s="67">
        <v>62461.54</v>
      </c>
      <c r="F70" s="67">
        <v>16434.12</v>
      </c>
      <c r="G70" s="67">
        <v>35125.269999999997</v>
      </c>
      <c r="H70" s="67">
        <v>4242.8969999999999</v>
      </c>
      <c r="I70" s="67">
        <v>5081371</v>
      </c>
      <c r="J70" s="68">
        <v>1.4174019965429694E-2</v>
      </c>
      <c r="K70" s="69">
        <v>0.36720563051942001</v>
      </c>
      <c r="L70" s="69">
        <v>0.25961240031112975</v>
      </c>
      <c r="M70" s="70">
        <v>18.316074123242526</v>
      </c>
      <c r="N70" s="71">
        <v>69.700995095618836</v>
      </c>
      <c r="O70" s="69">
        <v>1.383684619932833</v>
      </c>
      <c r="P70" s="71">
        <v>0.26782778303171345</v>
      </c>
      <c r="Q70" s="70">
        <v>0.78978966005737972</v>
      </c>
      <c r="R70" s="71">
        <v>0.52956904490714818</v>
      </c>
      <c r="S70" s="69">
        <v>1.593220271830678</v>
      </c>
      <c r="T70" s="71">
        <v>1.4346997465791655E-2</v>
      </c>
      <c r="U70" s="69">
        <v>1.383684619932833</v>
      </c>
      <c r="V70" s="70">
        <v>0.86848293635061546</v>
      </c>
      <c r="W70" s="72">
        <v>3293.351317006835</v>
      </c>
      <c r="X70" s="67">
        <v>24.794504059018109</v>
      </c>
      <c r="Y70" s="67">
        <v>91.82951299555576</v>
      </c>
      <c r="Z70" s="67">
        <v>2.5227534383963075</v>
      </c>
      <c r="AA70" s="67">
        <v>431.52360839982981</v>
      </c>
      <c r="AB70" s="73">
        <v>11.140497323280272</v>
      </c>
      <c r="AC70" s="68"/>
      <c r="AD70" s="68"/>
      <c r="AE70" s="68"/>
      <c r="AF70" s="67"/>
      <c r="AG70" s="67"/>
      <c r="AH70" s="71"/>
      <c r="AI70" s="68"/>
      <c r="AJ70" s="74"/>
      <c r="AK70" s="74"/>
      <c r="AL70" s="74"/>
      <c r="AM70" s="74"/>
      <c r="AN70" s="71"/>
      <c r="AO70" s="75"/>
      <c r="AP70" s="67"/>
      <c r="AQ70" s="69"/>
      <c r="AR70" s="69"/>
      <c r="AS70" s="69"/>
      <c r="AT70" s="69"/>
      <c r="AU70" s="69"/>
      <c r="AV70" s="70"/>
      <c r="AW70" s="71"/>
      <c r="AX70" s="70"/>
      <c r="AY70" s="71"/>
      <c r="AZ70" s="70"/>
      <c r="BA70" s="76"/>
      <c r="BB70" s="69"/>
      <c r="BC70" s="68"/>
      <c r="BD70" s="70"/>
      <c r="BE70" s="77"/>
      <c r="BF70" s="68"/>
      <c r="BG70" s="61"/>
      <c r="BH70" s="78"/>
      <c r="BI70" s="62"/>
      <c r="BJ70" s="77"/>
      <c r="BK70" s="68"/>
      <c r="BL70" s="67"/>
      <c r="BM70" s="75"/>
      <c r="BN70" s="76"/>
      <c r="BP70" s="69"/>
      <c r="BQ70" s="79"/>
      <c r="BR70" s="62"/>
      <c r="BS70" s="69"/>
    </row>
    <row r="71" spans="1:71" s="64" customFormat="1" ht="13" x14ac:dyDescent="0.2">
      <c r="A71" s="65">
        <v>42986</v>
      </c>
      <c r="B71" s="64" t="s">
        <v>62</v>
      </c>
      <c r="C71" s="66"/>
      <c r="D71" s="67">
        <v>626.70870000000002</v>
      </c>
      <c r="E71" s="67">
        <v>67532.47</v>
      </c>
      <c r="F71" s="67">
        <v>17859.77</v>
      </c>
      <c r="G71" s="67">
        <v>38162.36</v>
      </c>
      <c r="H71" s="67">
        <v>4347.9120000000003</v>
      </c>
      <c r="I71" s="67">
        <v>5552195</v>
      </c>
      <c r="J71" s="68">
        <v>1.3293135060432107E-2</v>
      </c>
      <c r="K71" s="69">
        <v>0.39790891721874871</v>
      </c>
      <c r="L71" s="69">
        <v>0.26603800909179853</v>
      </c>
      <c r="M71" s="70">
        <v>20.013187850898937</v>
      </c>
      <c r="N71" s="71">
        <v>69.86950028176652</v>
      </c>
      <c r="O71" s="69">
        <v>1.3653928224346026</v>
      </c>
      <c r="P71" s="71">
        <v>0.26783992206694751</v>
      </c>
      <c r="Q71" s="70">
        <v>0.7287885918047825</v>
      </c>
      <c r="R71" s="71">
        <v>0.52831582064507221</v>
      </c>
      <c r="S71" s="69">
        <v>1.5477177943994596</v>
      </c>
      <c r="T71" s="71">
        <v>1.4312396624668072E-2</v>
      </c>
      <c r="U71" s="69">
        <v>1.3653928224346026</v>
      </c>
      <c r="V71" s="70">
        <v>0.88219753457341221</v>
      </c>
      <c r="W71" s="72">
        <v>3293.4224598957467</v>
      </c>
      <c r="X71" s="67">
        <v>22.879322530887997</v>
      </c>
      <c r="Y71" s="67">
        <v>91.60961274655034</v>
      </c>
      <c r="Z71" s="67">
        <v>2.4834921249361628</v>
      </c>
      <c r="AA71" s="67">
        <v>430.6913319703134</v>
      </c>
      <c r="AB71" s="73">
        <v>10.807342339332422</v>
      </c>
      <c r="AC71" s="68"/>
      <c r="AD71" s="68"/>
      <c r="AE71" s="68"/>
      <c r="AF71" s="67"/>
      <c r="AG71" s="67"/>
      <c r="AH71" s="71"/>
      <c r="AI71" s="68"/>
      <c r="AJ71" s="74"/>
      <c r="AK71" s="74"/>
      <c r="AL71" s="74"/>
      <c r="AM71" s="74"/>
      <c r="AN71" s="71"/>
      <c r="AO71" s="75"/>
      <c r="AP71" s="67"/>
      <c r="AQ71" s="69"/>
      <c r="AR71" s="69"/>
      <c r="AS71" s="69"/>
      <c r="AT71" s="69"/>
      <c r="AU71" s="69"/>
      <c r="AV71" s="70"/>
      <c r="AW71" s="71"/>
      <c r="AX71" s="70"/>
      <c r="AY71" s="71"/>
      <c r="AZ71" s="70"/>
      <c r="BA71" s="76"/>
      <c r="BB71" s="69"/>
      <c r="BC71" s="68"/>
      <c r="BD71" s="70"/>
      <c r="BE71" s="77"/>
      <c r="BF71" s="68"/>
      <c r="BG71" s="61"/>
      <c r="BH71" s="78"/>
      <c r="BI71" s="62"/>
      <c r="BJ71" s="77"/>
      <c r="BK71" s="68"/>
      <c r="BL71" s="67"/>
      <c r="BM71" s="75"/>
      <c r="BN71" s="76"/>
      <c r="BP71" s="69"/>
      <c r="BQ71" s="79"/>
      <c r="BR71" s="62"/>
      <c r="BS71" s="69"/>
    </row>
    <row r="72" spans="1:71" s="64" customFormat="1" ht="13" x14ac:dyDescent="0.2">
      <c r="A72" s="65">
        <v>42986</v>
      </c>
      <c r="B72" s="64" t="s">
        <v>63</v>
      </c>
      <c r="C72" s="66"/>
      <c r="D72" s="67">
        <v>615.86310000000003</v>
      </c>
      <c r="E72" s="67">
        <v>57103.17</v>
      </c>
      <c r="F72" s="67">
        <v>16704.39</v>
      </c>
      <c r="G72" s="67">
        <v>36057.160000000003</v>
      </c>
      <c r="H72" s="67">
        <v>3675.2089999999998</v>
      </c>
      <c r="I72" s="67">
        <v>4454384</v>
      </c>
      <c r="J72" s="68">
        <v>1.4005731561558887E-2</v>
      </c>
      <c r="K72" s="69">
        <v>0.35382051154502547</v>
      </c>
      <c r="L72" s="69">
        <v>0.22487697206297177</v>
      </c>
      <c r="M72" s="70">
        <v>16.056067551671838</v>
      </c>
      <c r="N72" s="71">
        <v>66.561782440957884</v>
      </c>
      <c r="O72" s="69">
        <v>1.4118741689464924</v>
      </c>
      <c r="P72" s="71">
        <v>0.29777751423710241</v>
      </c>
      <c r="Q72" s="70">
        <v>0.83599291259234398</v>
      </c>
      <c r="R72" s="71">
        <v>0.61655652766708569</v>
      </c>
      <c r="S72" s="69">
        <v>1.640814681444245</v>
      </c>
      <c r="T72" s="71">
        <v>1.502363613665285E-2</v>
      </c>
      <c r="U72" s="69">
        <v>1.4118741689464924</v>
      </c>
      <c r="V72" s="70">
        <v>0.86047143831243689</v>
      </c>
      <c r="W72" s="72">
        <v>3458.7005331375408</v>
      </c>
      <c r="X72" s="67">
        <v>25.920638493754463</v>
      </c>
      <c r="Y72" s="67">
        <v>96.128277561691206</v>
      </c>
      <c r="Z72" s="67">
        <v>2.6937193997269873</v>
      </c>
      <c r="AA72" s="67">
        <v>487.68674086843913</v>
      </c>
      <c r="AB72" s="73">
        <v>12.629834516749099</v>
      </c>
      <c r="AC72" s="68"/>
      <c r="AD72" s="68"/>
      <c r="AE72" s="68"/>
      <c r="AF72" s="67"/>
      <c r="AG72" s="67"/>
      <c r="AH72" s="71"/>
      <c r="AI72" s="68"/>
      <c r="AJ72" s="74"/>
      <c r="AK72" s="74"/>
      <c r="AL72" s="74"/>
      <c r="AM72" s="74"/>
      <c r="AN72" s="71"/>
      <c r="AO72" s="75"/>
      <c r="AP72" s="67"/>
      <c r="AQ72" s="69"/>
      <c r="AR72" s="69"/>
      <c r="AS72" s="69"/>
      <c r="AT72" s="69"/>
      <c r="AU72" s="69"/>
      <c r="AV72" s="70"/>
      <c r="AW72" s="71"/>
      <c r="AX72" s="70"/>
      <c r="AY72" s="71"/>
      <c r="AZ72" s="70"/>
      <c r="BA72" s="76"/>
      <c r="BB72" s="69"/>
      <c r="BC72" s="68"/>
      <c r="BD72" s="70"/>
      <c r="BE72" s="77"/>
      <c r="BF72" s="68"/>
      <c r="BG72" s="61"/>
      <c r="BH72" s="78"/>
      <c r="BI72" s="62"/>
      <c r="BJ72" s="77"/>
      <c r="BK72" s="68"/>
      <c r="BL72" s="67"/>
      <c r="BM72" s="75"/>
      <c r="BN72" s="76"/>
      <c r="BP72" s="69"/>
      <c r="BQ72" s="79"/>
      <c r="BR72" s="62"/>
      <c r="BS72" s="69"/>
    </row>
    <row r="73" spans="1:71" s="64" customFormat="1" ht="13" x14ac:dyDescent="0.2">
      <c r="A73" s="65">
        <v>42986</v>
      </c>
      <c r="B73" s="64" t="s">
        <v>64</v>
      </c>
      <c r="C73" s="66"/>
      <c r="D73" s="67">
        <v>1020.102</v>
      </c>
      <c r="E73" s="67">
        <v>58786.41</v>
      </c>
      <c r="F73" s="67">
        <v>23235.32</v>
      </c>
      <c r="G73" s="67">
        <v>52646.93</v>
      </c>
      <c r="H73" s="67">
        <v>2998.5259999999998</v>
      </c>
      <c r="I73" s="67">
        <v>3565375</v>
      </c>
      <c r="J73" s="68">
        <v>1.4276244983806726E-2</v>
      </c>
      <c r="K73" s="69">
        <v>0.43370186689851947</v>
      </c>
      <c r="L73" s="69">
        <v>0.1834724086527037</v>
      </c>
      <c r="M73" s="70">
        <v>12.85158729489533</v>
      </c>
      <c r="N73" s="71">
        <v>50.877136629588129</v>
      </c>
      <c r="O73" s="69">
        <v>1.9931922489423832</v>
      </c>
      <c r="P73" s="71">
        <v>0.3979948601639462</v>
      </c>
      <c r="Q73" s="70">
        <v>1.1639870200058906</v>
      </c>
      <c r="R73" s="71">
        <v>1.0781042187459831</v>
      </c>
      <c r="S73" s="69">
        <v>2.3081770131396309</v>
      </c>
      <c r="T73" s="71">
        <v>1.9655194184384182E-2</v>
      </c>
      <c r="U73" s="69">
        <v>1.9931922489423832</v>
      </c>
      <c r="V73" s="70">
        <v>0.86353526510135425</v>
      </c>
      <c r="W73" s="72">
        <v>3901.5206501868452</v>
      </c>
      <c r="X73" s="67">
        <v>35.018690851732238</v>
      </c>
      <c r="Y73" s="67">
        <v>125.47639148329601</v>
      </c>
      <c r="Z73" s="67">
        <v>4.9517029657014433</v>
      </c>
      <c r="AA73" s="67">
        <v>742.70807210250132</v>
      </c>
      <c r="AB73" s="73">
        <v>24.031068448889982</v>
      </c>
      <c r="AC73" s="68"/>
      <c r="AD73" s="68"/>
      <c r="AE73" s="68"/>
      <c r="AF73" s="67"/>
      <c r="AG73" s="67"/>
      <c r="AH73" s="71"/>
      <c r="AI73" s="68"/>
      <c r="AJ73" s="74"/>
      <c r="AK73" s="74"/>
      <c r="AL73" s="74"/>
      <c r="AM73" s="74"/>
      <c r="AN73" s="71"/>
      <c r="AO73" s="75"/>
      <c r="AP73" s="67"/>
      <c r="AQ73" s="69"/>
      <c r="AR73" s="69"/>
      <c r="AS73" s="69"/>
      <c r="AT73" s="69"/>
      <c r="AU73" s="69"/>
      <c r="AV73" s="70"/>
      <c r="AW73" s="71"/>
      <c r="AX73" s="70"/>
      <c r="AY73" s="71"/>
      <c r="AZ73" s="70"/>
      <c r="BA73" s="76"/>
      <c r="BB73" s="69"/>
      <c r="BC73" s="68"/>
      <c r="BD73" s="70"/>
      <c r="BE73" s="77"/>
      <c r="BF73" s="68"/>
      <c r="BG73" s="61"/>
      <c r="BH73" s="78"/>
      <c r="BI73" s="62"/>
      <c r="BJ73" s="77"/>
      <c r="BK73" s="68"/>
      <c r="BL73" s="67"/>
      <c r="BM73" s="75"/>
      <c r="BN73" s="76"/>
      <c r="BP73" s="69"/>
      <c r="BQ73" s="79"/>
      <c r="BR73" s="62"/>
      <c r="BS73" s="69"/>
    </row>
    <row r="74" spans="1:71" s="64" customFormat="1" ht="13" x14ac:dyDescent="0.2">
      <c r="A74" s="65"/>
      <c r="C74" s="66"/>
      <c r="D74" s="67"/>
      <c r="E74" s="67"/>
      <c r="F74" s="67"/>
      <c r="G74" s="67"/>
      <c r="H74" s="67"/>
      <c r="I74" s="67"/>
      <c r="J74" s="68"/>
      <c r="K74" s="69"/>
      <c r="L74" s="69"/>
      <c r="M74" s="70"/>
      <c r="N74" s="71"/>
      <c r="O74" s="69"/>
      <c r="P74" s="71"/>
      <c r="Q74" s="70"/>
      <c r="R74" s="71"/>
      <c r="S74" s="69"/>
      <c r="T74" s="71"/>
      <c r="U74" s="69"/>
      <c r="V74" s="70"/>
      <c r="W74" s="72"/>
      <c r="X74" s="67"/>
      <c r="Y74" s="67"/>
      <c r="Z74" s="67"/>
      <c r="AA74" s="67"/>
      <c r="AB74" s="73"/>
      <c r="AC74" s="68"/>
      <c r="AD74" s="68"/>
      <c r="AE74" s="68"/>
      <c r="AF74" s="67"/>
      <c r="AG74" s="67"/>
      <c r="AH74" s="71"/>
      <c r="AI74" s="68"/>
      <c r="AJ74" s="74"/>
      <c r="AK74" s="74"/>
      <c r="AL74" s="74"/>
      <c r="AM74" s="74"/>
      <c r="AN74" s="71"/>
      <c r="AO74" s="75"/>
      <c r="AP74" s="67"/>
      <c r="AQ74" s="69"/>
      <c r="AR74" s="69"/>
      <c r="AS74" s="69"/>
      <c r="AT74" s="69"/>
      <c r="AU74" s="69"/>
      <c r="AV74" s="70"/>
      <c r="AW74" s="71"/>
      <c r="AX74" s="70"/>
      <c r="AY74" s="71"/>
      <c r="AZ74" s="70"/>
      <c r="BA74" s="76"/>
      <c r="BB74" s="69"/>
      <c r="BC74" s="68"/>
      <c r="BD74" s="70"/>
      <c r="BE74" s="77"/>
      <c r="BF74" s="68"/>
      <c r="BG74" s="61"/>
      <c r="BH74" s="78"/>
      <c r="BI74" s="62"/>
      <c r="BJ74" s="77"/>
      <c r="BK74" s="68"/>
      <c r="BL74" s="67"/>
      <c r="BM74" s="75"/>
      <c r="BN74" s="76"/>
      <c r="BP74" s="69"/>
      <c r="BQ74" s="79"/>
      <c r="BR74" s="62"/>
      <c r="BS74" s="69"/>
    </row>
    <row r="75" spans="1:71" s="64" customFormat="1" ht="13.5" customHeight="1" x14ac:dyDescent="0.2">
      <c r="A75" s="97" t="s">
        <v>446</v>
      </c>
      <c r="C75" s="66"/>
      <c r="D75" s="67"/>
      <c r="E75" s="67"/>
      <c r="F75" s="67"/>
      <c r="G75" s="67"/>
      <c r="H75" s="67"/>
      <c r="I75" s="67"/>
      <c r="J75" s="68"/>
      <c r="K75" s="69"/>
      <c r="L75" s="69"/>
      <c r="M75" s="70"/>
      <c r="N75" s="71"/>
      <c r="O75" s="69"/>
      <c r="P75" s="71"/>
      <c r="Q75" s="70"/>
      <c r="R75" s="71"/>
      <c r="S75" s="69"/>
      <c r="T75" s="71"/>
      <c r="U75" s="69"/>
      <c r="V75" s="70"/>
      <c r="W75" s="72"/>
      <c r="X75" s="67"/>
      <c r="Y75" s="67"/>
      <c r="Z75" s="67"/>
      <c r="AA75" s="67"/>
      <c r="AB75" s="73"/>
      <c r="AC75" s="68"/>
      <c r="AD75" s="68"/>
      <c r="AE75" s="68"/>
      <c r="AF75" s="67"/>
      <c r="AG75" s="67"/>
      <c r="AH75" s="71"/>
      <c r="AI75" s="68"/>
      <c r="AJ75" s="74"/>
      <c r="AK75" s="74"/>
      <c r="AL75" s="74"/>
      <c r="AM75" s="74"/>
      <c r="AN75" s="71"/>
      <c r="AO75" s="75"/>
      <c r="AP75" s="67"/>
      <c r="AQ75" s="69"/>
      <c r="AR75" s="69"/>
      <c r="AS75" s="69"/>
      <c r="AT75" s="69"/>
      <c r="AU75" s="69"/>
      <c r="AV75" s="70"/>
      <c r="AW75" s="71"/>
      <c r="AX75" s="70"/>
      <c r="AY75" s="71"/>
      <c r="AZ75" s="70"/>
      <c r="BA75" s="76"/>
      <c r="BB75" s="69"/>
      <c r="BC75" s="68"/>
      <c r="BD75" s="70"/>
      <c r="BE75" s="77"/>
      <c r="BF75" s="68"/>
      <c r="BG75" s="61"/>
      <c r="BH75" s="78"/>
      <c r="BI75" s="62"/>
      <c r="BJ75" s="77"/>
      <c r="BK75" s="68"/>
      <c r="BL75" s="67"/>
      <c r="BM75" s="75"/>
      <c r="BN75" s="76"/>
      <c r="BP75" s="69"/>
      <c r="BQ75" s="79"/>
      <c r="BR75" s="62"/>
      <c r="BS75" s="69"/>
    </row>
    <row r="76" spans="1:71" s="64" customFormat="1" ht="13" x14ac:dyDescent="0.2">
      <c r="A76" s="65">
        <v>42986</v>
      </c>
      <c r="B76" s="64" t="s">
        <v>73</v>
      </c>
      <c r="C76" s="66"/>
      <c r="D76" s="67">
        <v>15005.58</v>
      </c>
      <c r="E76" s="67">
        <v>288834.3</v>
      </c>
      <c r="F76" s="67">
        <v>246939.4</v>
      </c>
      <c r="G76" s="67">
        <v>583008.6</v>
      </c>
      <c r="H76" s="67">
        <v>2162.5320000000002</v>
      </c>
      <c r="I76" s="67">
        <v>1268.48</v>
      </c>
      <c r="J76" s="68">
        <v>39.318297008505489</v>
      </c>
      <c r="K76" s="69">
        <v>2.8692945192492445</v>
      </c>
      <c r="L76" s="69">
        <v>0.16501103676679418</v>
      </c>
      <c r="M76" s="70">
        <v>4.1968002004537062E-3</v>
      </c>
      <c r="N76" s="71">
        <v>3.5342903310630822E-3</v>
      </c>
      <c r="O76" s="69">
        <v>6.4185698884475197</v>
      </c>
      <c r="P76" s="71">
        <v>0.85351126971945268</v>
      </c>
      <c r="Q76" s="70">
        <v>0.46015685327578287</v>
      </c>
      <c r="R76" s="71">
        <v>33282.273144440216</v>
      </c>
      <c r="S76" s="69">
        <v>6.4350434141893622</v>
      </c>
      <c r="T76" s="71">
        <v>282.94223346931693</v>
      </c>
      <c r="U76" s="69">
        <v>6.4185698884475197</v>
      </c>
      <c r="V76" s="70">
        <v>0.99744002881075855</v>
      </c>
      <c r="W76" s="72">
        <v>5013.7634545598175</v>
      </c>
      <c r="X76" s="67">
        <v>13.054188182531835</v>
      </c>
      <c r="Y76" s="67">
        <v>36414.316288121845</v>
      </c>
      <c r="Z76" s="67">
        <v>775.98454476665211</v>
      </c>
      <c r="AA76" s="67">
        <v>10572.991056297766</v>
      </c>
      <c r="AB76" s="73">
        <v>122.92620331622129</v>
      </c>
      <c r="AC76" s="68"/>
      <c r="AD76" s="68"/>
      <c r="AE76" s="68"/>
      <c r="AF76" s="67"/>
      <c r="AG76" s="67"/>
      <c r="AH76" s="71"/>
      <c r="AI76" s="68"/>
      <c r="AJ76" s="74"/>
      <c r="AK76" s="74"/>
      <c r="AL76" s="74"/>
      <c r="AM76" s="74"/>
      <c r="AN76" s="71"/>
      <c r="AO76" s="75"/>
      <c r="AP76" s="67"/>
      <c r="AQ76" s="69"/>
      <c r="AR76" s="69"/>
      <c r="AS76" s="69"/>
      <c r="AT76" s="69"/>
      <c r="AU76" s="69"/>
      <c r="AV76" s="70"/>
      <c r="AW76" s="71"/>
      <c r="AX76" s="70"/>
      <c r="AY76" s="71"/>
      <c r="AZ76" s="70"/>
      <c r="BA76" s="76"/>
      <c r="BB76" s="69"/>
      <c r="BC76" s="68"/>
      <c r="BD76" s="70"/>
      <c r="BE76" s="77"/>
      <c r="BF76" s="68"/>
      <c r="BG76" s="61"/>
      <c r="BH76" s="78"/>
      <c r="BI76" s="62"/>
      <c r="BJ76" s="77"/>
      <c r="BK76" s="68"/>
      <c r="BL76" s="67"/>
      <c r="BM76" s="75"/>
      <c r="BN76" s="76"/>
      <c r="BP76" s="69"/>
      <c r="BQ76" s="79"/>
      <c r="BR76" s="62"/>
      <c r="BS76" s="69"/>
    </row>
    <row r="77" spans="1:71" s="64" customFormat="1" ht="13" x14ac:dyDescent="0.2">
      <c r="A77" s="65">
        <v>42986</v>
      </c>
      <c r="B77" s="64" t="s">
        <v>74</v>
      </c>
      <c r="C77" s="66"/>
      <c r="D77" s="67">
        <v>13758.13</v>
      </c>
      <c r="E77" s="67">
        <v>272647.2</v>
      </c>
      <c r="F77" s="67">
        <v>234131.3</v>
      </c>
      <c r="G77" s="67">
        <v>555387.30000000005</v>
      </c>
      <c r="H77" s="67">
        <v>2949.663</v>
      </c>
      <c r="I77" s="67">
        <v>1908.066</v>
      </c>
      <c r="J77" s="68">
        <v>35.652880596366025</v>
      </c>
      <c r="K77" s="69">
        <v>2.7240925320985054</v>
      </c>
      <c r="L77" s="69">
        <v>0.22507271556797884</v>
      </c>
      <c r="M77" s="70">
        <v>6.3128900611447289E-3</v>
      </c>
      <c r="N77" s="71">
        <v>6.4781467089838722E-3</v>
      </c>
      <c r="O77" s="69">
        <v>2.9798964180253358</v>
      </c>
      <c r="P77" s="71">
        <v>0.86034425138437798</v>
      </c>
      <c r="Q77" s="70">
        <v>0.44730120348396413</v>
      </c>
      <c r="R77" s="71">
        <v>18303.216855656952</v>
      </c>
      <c r="S77" s="69">
        <v>3.0132807749691084</v>
      </c>
      <c r="T77" s="71">
        <v>154.36513634573964</v>
      </c>
      <c r="U77" s="69">
        <v>2.9798964180253358</v>
      </c>
      <c r="V77" s="70">
        <v>0.98892092724279412</v>
      </c>
      <c r="W77" s="72">
        <v>5025.0711798859329</v>
      </c>
      <c r="X77" s="67">
        <v>12.683234955606288</v>
      </c>
      <c r="Y77" s="67">
        <v>32527.175277513576</v>
      </c>
      <c r="Z77" s="67">
        <v>370.84566947958228</v>
      </c>
      <c r="AA77" s="67">
        <v>9965.8696670108529</v>
      </c>
      <c r="AB77" s="73">
        <v>59.416512247960782</v>
      </c>
      <c r="AC77" s="68"/>
      <c r="AD77" s="68"/>
      <c r="AE77" s="68"/>
      <c r="AF77" s="67"/>
      <c r="AG77" s="67"/>
      <c r="AH77" s="71"/>
      <c r="AI77" s="68"/>
      <c r="AJ77" s="74"/>
      <c r="AK77" s="74"/>
      <c r="AL77" s="74"/>
      <c r="AM77" s="74"/>
      <c r="AN77" s="71"/>
      <c r="AO77" s="75"/>
      <c r="AP77" s="67"/>
      <c r="AQ77" s="69"/>
      <c r="AR77" s="69"/>
      <c r="AS77" s="69"/>
      <c r="AT77" s="69"/>
      <c r="AU77" s="69"/>
      <c r="AV77" s="70"/>
      <c r="AW77" s="71"/>
      <c r="AX77" s="70"/>
      <c r="AY77" s="71"/>
      <c r="AZ77" s="70"/>
      <c r="BA77" s="76"/>
      <c r="BB77" s="69"/>
      <c r="BC77" s="68"/>
      <c r="BD77" s="70"/>
      <c r="BE77" s="77"/>
      <c r="BF77" s="68"/>
      <c r="BG77" s="61"/>
      <c r="BH77" s="78"/>
      <c r="BI77" s="62"/>
      <c r="BJ77" s="77"/>
      <c r="BK77" s="68"/>
      <c r="BL77" s="67"/>
      <c r="BM77" s="75"/>
      <c r="BN77" s="76"/>
      <c r="BP77" s="69"/>
      <c r="BQ77" s="79"/>
      <c r="BR77" s="62"/>
      <c r="BS77" s="69"/>
    </row>
    <row r="78" spans="1:71" s="64" customFormat="1" ht="13" x14ac:dyDescent="0.2">
      <c r="A78" s="65">
        <v>42986</v>
      </c>
      <c r="B78" s="64" t="s">
        <v>75</v>
      </c>
      <c r="C78" s="66"/>
      <c r="D78" s="67">
        <v>10572.01</v>
      </c>
      <c r="E78" s="67">
        <v>204548.9</v>
      </c>
      <c r="F78" s="67">
        <v>175738.1</v>
      </c>
      <c r="G78" s="67">
        <v>414446.8</v>
      </c>
      <c r="H78" s="67">
        <v>6719.8670000000002</v>
      </c>
      <c r="I78" s="67">
        <v>3535.462</v>
      </c>
      <c r="J78" s="68">
        <v>43.835941276086388</v>
      </c>
      <c r="K78" s="69">
        <v>2.0382207839739022</v>
      </c>
      <c r="L78" s="69">
        <v>0.51275644503987317</v>
      </c>
      <c r="M78" s="70">
        <v>1.1697169722225053E-2</v>
      </c>
      <c r="N78" s="71">
        <v>1.5352256877048907E-2</v>
      </c>
      <c r="O78" s="69">
        <v>4.9936827487099587</v>
      </c>
      <c r="P78" s="71">
        <v>0.85818525650407351</v>
      </c>
      <c r="Q78" s="70">
        <v>0.4688606779121427</v>
      </c>
      <c r="R78" s="71">
        <v>7703.9732091568249</v>
      </c>
      <c r="S78" s="69">
        <v>5.0156452954785076</v>
      </c>
      <c r="T78" s="71">
        <v>65.137002852978924</v>
      </c>
      <c r="U78" s="69">
        <v>4.9936827487099587</v>
      </c>
      <c r="V78" s="70">
        <v>0.99562119219468181</v>
      </c>
      <c r="W78" s="72">
        <v>5021.5086503004904</v>
      </c>
      <c r="X78" s="67">
        <v>13.296615752256576</v>
      </c>
      <c r="Y78" s="67">
        <v>27021.6173494377</v>
      </c>
      <c r="Z78" s="67">
        <v>604.81155532045159</v>
      </c>
      <c r="AA78" s="67">
        <v>9087.2937713110914</v>
      </c>
      <c r="AB78" s="73">
        <v>97.053121686461964</v>
      </c>
      <c r="AC78" s="68"/>
      <c r="AD78" s="68"/>
      <c r="AE78" s="68"/>
      <c r="AF78" s="67"/>
      <c r="AG78" s="67"/>
      <c r="AH78" s="71"/>
      <c r="AI78" s="68"/>
      <c r="AJ78" s="74"/>
      <c r="AK78" s="74"/>
      <c r="AL78" s="74"/>
      <c r="AM78" s="74"/>
      <c r="AN78" s="71"/>
      <c r="AO78" s="75"/>
      <c r="AP78" s="67"/>
      <c r="AQ78" s="69"/>
      <c r="AR78" s="69"/>
      <c r="AS78" s="69"/>
      <c r="AT78" s="69"/>
      <c r="AU78" s="69"/>
      <c r="AV78" s="70"/>
      <c r="AW78" s="71"/>
      <c r="AX78" s="70"/>
      <c r="AY78" s="71"/>
      <c r="AZ78" s="70"/>
      <c r="BA78" s="76"/>
      <c r="BB78" s="69"/>
      <c r="BC78" s="68"/>
      <c r="BD78" s="70"/>
      <c r="BE78" s="77"/>
      <c r="BF78" s="68"/>
      <c r="BG78" s="61"/>
      <c r="BH78" s="78"/>
      <c r="BI78" s="62"/>
      <c r="BJ78" s="77"/>
      <c r="BK78" s="68"/>
      <c r="BL78" s="67"/>
      <c r="BM78" s="75"/>
      <c r="BN78" s="76"/>
      <c r="BP78" s="69"/>
      <c r="BQ78" s="79"/>
      <c r="BR78" s="62"/>
      <c r="BS78" s="69"/>
    </row>
    <row r="79" spans="1:71" s="64" customFormat="1" ht="13" x14ac:dyDescent="0.2">
      <c r="A79" s="65">
        <v>42986</v>
      </c>
      <c r="B79" s="64" t="s">
        <v>76</v>
      </c>
      <c r="C79" s="66"/>
      <c r="D79" s="67">
        <v>14037.79</v>
      </c>
      <c r="E79" s="67">
        <v>274517.40000000002</v>
      </c>
      <c r="F79" s="67">
        <v>234895.4</v>
      </c>
      <c r="G79" s="67">
        <v>558631.5</v>
      </c>
      <c r="H79" s="67">
        <v>10828.77</v>
      </c>
      <c r="I79" s="67">
        <v>12792.77</v>
      </c>
      <c r="J79" s="68">
        <v>19.522271101710295</v>
      </c>
      <c r="K79" s="69">
        <v>2.7391688770061844</v>
      </c>
      <c r="L79" s="69">
        <v>0.82628445017653285</v>
      </c>
      <c r="M79" s="70">
        <v>4.2325221582654095E-2</v>
      </c>
      <c r="N79" s="71">
        <v>4.0381956827201748E-2</v>
      </c>
      <c r="O79" s="69">
        <v>3.8265727265773206</v>
      </c>
      <c r="P79" s="71">
        <v>0.85538640750107231</v>
      </c>
      <c r="Q79" s="70">
        <v>0.45579171630980608</v>
      </c>
      <c r="R79" s="71">
        <v>2919.3147923325082</v>
      </c>
      <c r="S79" s="69">
        <v>3.8536223115974959</v>
      </c>
      <c r="T79" s="71">
        <v>24.763534968825198</v>
      </c>
      <c r="U79" s="69">
        <v>3.8265727265773206</v>
      </c>
      <c r="V79" s="70">
        <v>0.99298073790501751</v>
      </c>
      <c r="W79" s="72">
        <v>5016.8761152022371</v>
      </c>
      <c r="X79" s="67">
        <v>12.928597484984051</v>
      </c>
      <c r="Y79" s="67">
        <v>20944.142587410479</v>
      </c>
      <c r="Z79" s="67">
        <v>457.57348105033816</v>
      </c>
      <c r="AA79" s="67">
        <v>8102.1949485150499</v>
      </c>
      <c r="AB79" s="73">
        <v>75.363922433958578</v>
      </c>
      <c r="AC79" s="68"/>
      <c r="AD79" s="68"/>
      <c r="AE79" s="68"/>
      <c r="AF79" s="67"/>
      <c r="AG79" s="67"/>
      <c r="AH79" s="71"/>
      <c r="AI79" s="68"/>
      <c r="AJ79" s="74"/>
      <c r="AK79" s="74"/>
      <c r="AL79" s="74"/>
      <c r="AM79" s="74"/>
      <c r="AN79" s="71"/>
      <c r="AO79" s="75"/>
      <c r="AP79" s="67"/>
      <c r="AQ79" s="69"/>
      <c r="AR79" s="69"/>
      <c r="AS79" s="69"/>
      <c r="AT79" s="69"/>
      <c r="AU79" s="69"/>
      <c r="AV79" s="70"/>
      <c r="AW79" s="71"/>
      <c r="AX79" s="70"/>
      <c r="AY79" s="71"/>
      <c r="AZ79" s="70"/>
      <c r="BA79" s="76"/>
      <c r="BB79" s="69"/>
      <c r="BC79" s="68"/>
      <c r="BD79" s="70"/>
      <c r="BE79" s="77"/>
      <c r="BF79" s="68"/>
      <c r="BG79" s="61"/>
      <c r="BH79" s="78"/>
      <c r="BI79" s="62"/>
      <c r="BJ79" s="77"/>
      <c r="BK79" s="68"/>
      <c r="BL79" s="67"/>
      <c r="BM79" s="75"/>
      <c r="BN79" s="76"/>
      <c r="BP79" s="69"/>
      <c r="BQ79" s="79"/>
      <c r="BR79" s="62"/>
      <c r="BS79" s="69"/>
    </row>
    <row r="80" spans="1:71" s="64" customFormat="1" ht="13" x14ac:dyDescent="0.2">
      <c r="A80" s="65">
        <v>42986</v>
      </c>
      <c r="B80" s="64" t="s">
        <v>77</v>
      </c>
      <c r="C80" s="66"/>
      <c r="D80" s="67">
        <v>21622.1</v>
      </c>
      <c r="E80" s="67">
        <v>420916.6</v>
      </c>
      <c r="F80" s="67">
        <v>359489.1</v>
      </c>
      <c r="G80" s="67">
        <v>851587.2</v>
      </c>
      <c r="H80" s="67">
        <v>1163.586</v>
      </c>
      <c r="I80" s="67">
        <v>2702.5349999999999</v>
      </c>
      <c r="J80" s="68">
        <v>9.929855439416869</v>
      </c>
      <c r="K80" s="69">
        <v>4.1855044394460661</v>
      </c>
      <c r="L80" s="69">
        <v>8.8786909154327881E-2</v>
      </c>
      <c r="M80" s="70">
        <v>8.9414100432807404E-3</v>
      </c>
      <c r="N80" s="71">
        <v>5.3149904936236987E-3</v>
      </c>
      <c r="O80" s="69">
        <v>5.1070457828877709</v>
      </c>
      <c r="P80" s="71">
        <v>0.85510164990401283</v>
      </c>
      <c r="Q80" s="70">
        <v>0.43660811999680649</v>
      </c>
      <c r="R80" s="71">
        <v>22172.833484434625</v>
      </c>
      <c r="S80" s="69">
        <v>5.1256749096054568</v>
      </c>
      <c r="T80" s="71">
        <v>188.14709098721485</v>
      </c>
      <c r="U80" s="69">
        <v>5.1070457828877709</v>
      </c>
      <c r="V80" s="70">
        <v>0.99636552706790371</v>
      </c>
      <c r="W80" s="72">
        <v>5016.4038948115485</v>
      </c>
      <c r="X80" s="67">
        <v>12.384707105283125</v>
      </c>
      <c r="Y80" s="67">
        <v>33795.487326766197</v>
      </c>
      <c r="Z80" s="67">
        <v>623.78399680792063</v>
      </c>
      <c r="AA80" s="67">
        <v>10160.601310664621</v>
      </c>
      <c r="AB80" s="73">
        <v>99.089585428435385</v>
      </c>
      <c r="AC80" s="68"/>
      <c r="AD80" s="68"/>
      <c r="AE80" s="68"/>
      <c r="AF80" s="67"/>
      <c r="AG80" s="67"/>
      <c r="AH80" s="71"/>
      <c r="AI80" s="68"/>
      <c r="AJ80" s="74"/>
      <c r="AK80" s="74"/>
      <c r="AL80" s="74"/>
      <c r="AM80" s="74"/>
      <c r="AN80" s="71"/>
      <c r="AO80" s="75"/>
      <c r="AP80" s="67"/>
      <c r="AQ80" s="69"/>
      <c r="AR80" s="69"/>
      <c r="AS80" s="69"/>
      <c r="AT80" s="69"/>
      <c r="AU80" s="69"/>
      <c r="AV80" s="70"/>
      <c r="AW80" s="71"/>
      <c r="AX80" s="70"/>
      <c r="AY80" s="71"/>
      <c r="AZ80" s="70"/>
      <c r="BA80" s="76"/>
      <c r="BB80" s="69"/>
      <c r="BC80" s="68"/>
      <c r="BD80" s="70"/>
      <c r="BE80" s="77"/>
      <c r="BF80" s="68"/>
      <c r="BG80" s="61"/>
      <c r="BH80" s="78"/>
      <c r="BI80" s="62"/>
      <c r="BJ80" s="77"/>
      <c r="BK80" s="68"/>
      <c r="BL80" s="67"/>
      <c r="BM80" s="75"/>
      <c r="BN80" s="76"/>
      <c r="BP80" s="69"/>
      <c r="BQ80" s="79"/>
      <c r="BR80" s="62"/>
      <c r="BS80" s="69"/>
    </row>
    <row r="81" spans="1:71" s="64" customFormat="1" ht="13" x14ac:dyDescent="0.2">
      <c r="A81" s="65">
        <v>42986</v>
      </c>
      <c r="B81" s="64" t="s">
        <v>78</v>
      </c>
      <c r="C81" s="66"/>
      <c r="D81" s="67">
        <v>31225.63</v>
      </c>
      <c r="E81" s="67">
        <v>598360.80000000005</v>
      </c>
      <c r="F81" s="67">
        <v>510451.9</v>
      </c>
      <c r="G81" s="67">
        <v>1216826</v>
      </c>
      <c r="H81" s="67">
        <v>4990.6769999999997</v>
      </c>
      <c r="I81" s="67">
        <v>26202.05</v>
      </c>
      <c r="J81" s="68">
        <v>4.3927869280363563</v>
      </c>
      <c r="K81" s="69">
        <v>5.9644690264262668</v>
      </c>
      <c r="L81" s="69">
        <v>0.38081137571059942</v>
      </c>
      <c r="M81" s="70">
        <v>8.669015409787427E-2</v>
      </c>
      <c r="N81" s="71">
        <v>3.5292885768070451E-2</v>
      </c>
      <c r="O81" s="69">
        <v>4.3513516834370947</v>
      </c>
      <c r="P81" s="71">
        <v>0.85313055901783263</v>
      </c>
      <c r="Q81" s="70">
        <v>0.43403040624998612</v>
      </c>
      <c r="R81" s="71">
        <v>3331.4574544961583</v>
      </c>
      <c r="S81" s="69">
        <v>4.3729445304623251</v>
      </c>
      <c r="T81" s="71">
        <v>28.334322292928004</v>
      </c>
      <c r="U81" s="69">
        <v>4.3513516834370947</v>
      </c>
      <c r="V81" s="70">
        <v>0.99506217221032356</v>
      </c>
      <c r="W81" s="72">
        <v>5013.1306017963943</v>
      </c>
      <c r="X81" s="67">
        <v>12.313347338842496</v>
      </c>
      <c r="Y81" s="67">
        <v>21780.875034800396</v>
      </c>
      <c r="Z81" s="67">
        <v>520.31285441794898</v>
      </c>
      <c r="AA81" s="67">
        <v>8236.2443876006528</v>
      </c>
      <c r="AB81" s="73">
        <v>85.108947953776806</v>
      </c>
      <c r="AC81" s="68"/>
      <c r="AD81" s="68"/>
      <c r="AE81" s="68"/>
      <c r="AF81" s="67"/>
      <c r="AG81" s="67"/>
      <c r="AH81" s="71"/>
      <c r="AI81" s="68"/>
      <c r="AJ81" s="74"/>
      <c r="AK81" s="74"/>
      <c r="AL81" s="74"/>
      <c r="AM81" s="74"/>
      <c r="AN81" s="71"/>
      <c r="AO81" s="75"/>
      <c r="AP81" s="67"/>
      <c r="AQ81" s="69"/>
      <c r="AR81" s="69"/>
      <c r="AS81" s="69"/>
      <c r="AT81" s="69"/>
      <c r="AU81" s="69"/>
      <c r="AV81" s="70"/>
      <c r="AW81" s="71"/>
      <c r="AX81" s="70"/>
      <c r="AY81" s="71"/>
      <c r="AZ81" s="70"/>
      <c r="BA81" s="76"/>
      <c r="BB81" s="69"/>
      <c r="BC81" s="68"/>
      <c r="BD81" s="70"/>
      <c r="BE81" s="77"/>
      <c r="BF81" s="68"/>
      <c r="BG81" s="61"/>
      <c r="BH81" s="78"/>
      <c r="BI81" s="62"/>
      <c r="BJ81" s="77"/>
      <c r="BK81" s="68"/>
      <c r="BL81" s="67"/>
      <c r="BM81" s="75"/>
      <c r="BN81" s="76"/>
      <c r="BP81" s="69"/>
      <c r="BQ81" s="79"/>
      <c r="BR81" s="62"/>
      <c r="BS81" s="69"/>
    </row>
    <row r="82" spans="1:71" s="64" customFormat="1" ht="13" x14ac:dyDescent="0.2">
      <c r="A82" s="65">
        <v>42986</v>
      </c>
      <c r="B82" s="64" t="s">
        <v>79</v>
      </c>
      <c r="C82" s="66"/>
      <c r="D82" s="67">
        <v>27645.95</v>
      </c>
      <c r="E82" s="67">
        <v>528408.9</v>
      </c>
      <c r="F82" s="67">
        <v>450548.7</v>
      </c>
      <c r="G82" s="67">
        <v>1086320</v>
      </c>
      <c r="H82" s="67">
        <v>1304.021</v>
      </c>
      <c r="I82" s="67">
        <v>12710.11</v>
      </c>
      <c r="J82" s="68">
        <v>2.3661980621155601</v>
      </c>
      <c r="K82" s="69">
        <v>5.2967317219875882</v>
      </c>
      <c r="L82" s="69">
        <v>9.9502739000242174E-2</v>
      </c>
      <c r="M82" s="70">
        <v>4.2051737169998014E-2</v>
      </c>
      <c r="N82" s="71">
        <v>2.039186652951596E-2</v>
      </c>
      <c r="O82" s="69">
        <v>4.1169198888750547</v>
      </c>
      <c r="P82" s="71">
        <v>0.85362543290225124</v>
      </c>
      <c r="Q82" s="70">
        <v>0.44549018700761966</v>
      </c>
      <c r="R82" s="71">
        <v>5769.2094905308795</v>
      </c>
      <c r="S82" s="69">
        <v>4.1409528949427905</v>
      </c>
      <c r="T82" s="71">
        <v>49.039159733247672</v>
      </c>
      <c r="U82" s="69">
        <v>4.1169198888750547</v>
      </c>
      <c r="V82" s="70">
        <v>0.994196261904576</v>
      </c>
      <c r="W82" s="72">
        <v>5013.9531688062798</v>
      </c>
      <c r="X82" s="67">
        <v>12.638004904394444</v>
      </c>
      <c r="Y82" s="67">
        <v>25223.567404068974</v>
      </c>
      <c r="Z82" s="67">
        <v>500.25738376644586</v>
      </c>
      <c r="AA82" s="67">
        <v>8793.6880394924847</v>
      </c>
      <c r="AB82" s="73">
        <v>80.778417010438716</v>
      </c>
      <c r="AC82" s="68"/>
      <c r="AD82" s="68"/>
      <c r="AE82" s="68"/>
      <c r="AF82" s="67"/>
      <c r="AG82" s="67"/>
      <c r="AH82" s="71"/>
      <c r="AI82" s="68"/>
      <c r="AJ82" s="74"/>
      <c r="AK82" s="74"/>
      <c r="AL82" s="74"/>
      <c r="AM82" s="74"/>
      <c r="AN82" s="71"/>
      <c r="AO82" s="75"/>
      <c r="AP82" s="67"/>
      <c r="AQ82" s="69"/>
      <c r="AR82" s="69"/>
      <c r="AS82" s="69"/>
      <c r="AT82" s="69"/>
      <c r="AU82" s="69"/>
      <c r="AV82" s="70"/>
      <c r="AW82" s="71"/>
      <c r="AX82" s="70"/>
      <c r="AY82" s="71"/>
      <c r="AZ82" s="70"/>
      <c r="BA82" s="76"/>
      <c r="BB82" s="69"/>
      <c r="BC82" s="68"/>
      <c r="BD82" s="70"/>
      <c r="BE82" s="77"/>
      <c r="BF82" s="68"/>
      <c r="BG82" s="61"/>
      <c r="BH82" s="78"/>
      <c r="BI82" s="62"/>
      <c r="BJ82" s="77"/>
      <c r="BK82" s="68"/>
      <c r="BL82" s="67"/>
      <c r="BM82" s="75"/>
      <c r="BN82" s="76"/>
      <c r="BP82" s="69"/>
      <c r="BQ82" s="79"/>
      <c r="BR82" s="62"/>
      <c r="BS82" s="69"/>
    </row>
    <row r="83" spans="1:71" s="64" customFormat="1" ht="13" x14ac:dyDescent="0.2">
      <c r="A83" s="65">
        <v>42986</v>
      </c>
      <c r="B83" s="64" t="s">
        <v>80</v>
      </c>
      <c r="C83" s="66"/>
      <c r="D83" s="67">
        <v>18563.8</v>
      </c>
      <c r="E83" s="67">
        <v>355865.7</v>
      </c>
      <c r="F83" s="67">
        <v>303953.7</v>
      </c>
      <c r="G83" s="67">
        <v>718269.4</v>
      </c>
      <c r="H83" s="67">
        <v>948.6182</v>
      </c>
      <c r="I83" s="67">
        <v>6384.5469999999996</v>
      </c>
      <c r="J83" s="68">
        <v>3.4267084671526753</v>
      </c>
      <c r="K83" s="69">
        <v>3.5343271348489949</v>
      </c>
      <c r="L83" s="69">
        <v>7.238388734957453E-2</v>
      </c>
      <c r="M83" s="70">
        <v>2.1123444857776254E-2</v>
      </c>
      <c r="N83" s="71">
        <v>1.6363701065297047E-2</v>
      </c>
      <c r="O83" s="69">
        <v>4.0311887822391244</v>
      </c>
      <c r="P83" s="71">
        <v>0.85743354047220177</v>
      </c>
      <c r="Q83" s="70">
        <v>0.45808579570311353</v>
      </c>
      <c r="R83" s="71">
        <v>7221.4577380299261</v>
      </c>
      <c r="S83" s="69">
        <v>4.0571326813743118</v>
      </c>
      <c r="T83" s="71">
        <v>61.110869479321373</v>
      </c>
      <c r="U83" s="69">
        <v>4.0311887822391244</v>
      </c>
      <c r="V83" s="70">
        <v>0.99360536093525065</v>
      </c>
      <c r="W83" s="72">
        <v>5020.2660195287026</v>
      </c>
      <c r="X83" s="67">
        <v>12.991749519009488</v>
      </c>
      <c r="Y83" s="67">
        <v>26616.734926648009</v>
      </c>
      <c r="Z83" s="67">
        <v>492.096739377841</v>
      </c>
      <c r="AA83" s="67">
        <v>9021.6282488611778</v>
      </c>
      <c r="AB83" s="73">
        <v>79.208105628897101</v>
      </c>
      <c r="AC83" s="68"/>
      <c r="AD83" s="68"/>
      <c r="AE83" s="68"/>
      <c r="AF83" s="67"/>
      <c r="AG83" s="67"/>
      <c r="AH83" s="71"/>
      <c r="AI83" s="68"/>
      <c r="AJ83" s="74"/>
      <c r="AK83" s="74"/>
      <c r="AL83" s="74"/>
      <c r="AM83" s="74"/>
      <c r="AN83" s="71"/>
      <c r="AO83" s="75"/>
      <c r="AP83" s="67"/>
      <c r="AQ83" s="69"/>
      <c r="AR83" s="69"/>
      <c r="AS83" s="69"/>
      <c r="AT83" s="69"/>
      <c r="AU83" s="69"/>
      <c r="AV83" s="70"/>
      <c r="AW83" s="71"/>
      <c r="AX83" s="70"/>
      <c r="AY83" s="71"/>
      <c r="AZ83" s="70"/>
      <c r="BA83" s="76"/>
      <c r="BB83" s="69"/>
      <c r="BC83" s="68"/>
      <c r="BD83" s="70"/>
      <c r="BE83" s="77"/>
      <c r="BF83" s="68"/>
      <c r="BG83" s="61"/>
      <c r="BH83" s="78"/>
      <c r="BI83" s="62"/>
      <c r="BJ83" s="77"/>
      <c r="BK83" s="68"/>
      <c r="BL83" s="67"/>
      <c r="BM83" s="75"/>
      <c r="BN83" s="76"/>
      <c r="BP83" s="69"/>
      <c r="BQ83" s="79"/>
      <c r="BR83" s="62"/>
      <c r="BS83" s="69"/>
    </row>
    <row r="84" spans="1:71" s="64" customFormat="1" ht="13" x14ac:dyDescent="0.2">
      <c r="A84" s="65">
        <v>42986</v>
      </c>
      <c r="B84" s="64" t="s">
        <v>81</v>
      </c>
      <c r="C84" s="66"/>
      <c r="D84" s="67">
        <v>9828.1350000000002</v>
      </c>
      <c r="E84" s="67">
        <v>184667.4</v>
      </c>
      <c r="F84" s="67">
        <v>158877.1</v>
      </c>
      <c r="G84" s="67">
        <v>379494</v>
      </c>
      <c r="H84" s="67">
        <v>1245.1669999999999</v>
      </c>
      <c r="I84" s="67">
        <v>382.40800000000002</v>
      </c>
      <c r="J84" s="68">
        <v>75.095931919594079</v>
      </c>
      <c r="K84" s="69">
        <v>1.854346824450293</v>
      </c>
      <c r="L84" s="69">
        <v>9.5011910860879192E-2</v>
      </c>
      <c r="M84" s="70">
        <v>1.265207161455954E-3</v>
      </c>
      <c r="N84" s="71">
        <v>1.8980472281728846E-3</v>
      </c>
      <c r="O84" s="69">
        <v>2.6400768364197194</v>
      </c>
      <c r="P84" s="71">
        <v>0.8593221857294373</v>
      </c>
      <c r="Q84" s="70">
        <v>0.49434751839304303</v>
      </c>
      <c r="R84" s="71">
        <v>62395.741915686587</v>
      </c>
      <c r="S84" s="69">
        <v>2.6859607538348942</v>
      </c>
      <c r="T84" s="71">
        <v>526.85728002807866</v>
      </c>
      <c r="U84" s="69">
        <v>2.6400768364197194</v>
      </c>
      <c r="V84" s="70">
        <v>0.9829171303602765</v>
      </c>
      <c r="W84" s="72">
        <v>5023.3858670732234</v>
      </c>
      <c r="X84" s="67">
        <v>14.018262049861567</v>
      </c>
      <c r="Y84" s="67">
        <v>40411.448471817595</v>
      </c>
      <c r="Z84" s="67">
        <v>331.08605074381194</v>
      </c>
      <c r="AA84" s="67">
        <v>11211.116759003646</v>
      </c>
      <c r="AB84" s="73">
        <v>53.130119542209286</v>
      </c>
      <c r="AC84" s="68"/>
      <c r="AD84" s="68"/>
      <c r="AE84" s="68"/>
      <c r="AF84" s="67"/>
      <c r="AG84" s="67"/>
      <c r="AH84" s="71"/>
      <c r="AI84" s="68"/>
      <c r="AJ84" s="74"/>
      <c r="AK84" s="74"/>
      <c r="AL84" s="74"/>
      <c r="AM84" s="74"/>
      <c r="AN84" s="71"/>
      <c r="AO84" s="75"/>
      <c r="AP84" s="67"/>
      <c r="AQ84" s="69"/>
      <c r="AR84" s="69"/>
      <c r="AS84" s="69"/>
      <c r="AT84" s="69"/>
      <c r="AU84" s="69"/>
      <c r="AV84" s="70"/>
      <c r="AW84" s="71"/>
      <c r="AX84" s="70"/>
      <c r="AY84" s="71"/>
      <c r="AZ84" s="70"/>
      <c r="BA84" s="76"/>
      <c r="BB84" s="69"/>
      <c r="BC84" s="68"/>
      <c r="BD84" s="70"/>
      <c r="BE84" s="77"/>
      <c r="BF84" s="68"/>
      <c r="BG84" s="61"/>
      <c r="BH84" s="78"/>
      <c r="BI84" s="62"/>
      <c r="BJ84" s="77"/>
      <c r="BK84" s="68"/>
      <c r="BL84" s="67"/>
      <c r="BM84" s="75"/>
      <c r="BN84" s="76"/>
      <c r="BP84" s="69"/>
      <c r="BQ84" s="79"/>
      <c r="BR84" s="62"/>
      <c r="BS84" s="69"/>
    </row>
    <row r="85" spans="1:71" s="64" customFormat="1" ht="13" x14ac:dyDescent="0.2">
      <c r="A85" s="65">
        <v>42986</v>
      </c>
      <c r="B85" s="64" t="s">
        <v>82</v>
      </c>
      <c r="C85" s="66"/>
      <c r="D85" s="67">
        <v>12457.67</v>
      </c>
      <c r="E85" s="67">
        <v>247499</v>
      </c>
      <c r="F85" s="67">
        <v>213091.1</v>
      </c>
      <c r="G85" s="67">
        <v>504602</v>
      </c>
      <c r="H85" s="67">
        <v>8807.8410000000003</v>
      </c>
      <c r="I85" s="67">
        <v>7896.991</v>
      </c>
      <c r="J85" s="68">
        <v>25.723119460984588</v>
      </c>
      <c r="K85" s="69">
        <v>2.4753881095121626</v>
      </c>
      <c r="L85" s="69">
        <v>0.67207836697310241</v>
      </c>
      <c r="M85" s="70">
        <v>2.612740527028512E-2</v>
      </c>
      <c r="N85" s="71">
        <v>2.9247917812884931E-2</v>
      </c>
      <c r="O85" s="69">
        <v>2.986683750430021</v>
      </c>
      <c r="P85" s="71">
        <v>0.86247182887695362</v>
      </c>
      <c r="Q85" s="70">
        <v>0.4493450614185458</v>
      </c>
      <c r="R85" s="71">
        <v>4064.0206688422581</v>
      </c>
      <c r="S85" s="69">
        <v>3.0202964770538623</v>
      </c>
      <c r="T85" s="71">
        <v>34.190468066737324</v>
      </c>
      <c r="U85" s="69">
        <v>2.986683750430021</v>
      </c>
      <c r="V85" s="70">
        <v>0.98887105061400171</v>
      </c>
      <c r="W85" s="72">
        <v>5028.5725950125443</v>
      </c>
      <c r="X85" s="67">
        <v>12.739249392345709</v>
      </c>
      <c r="Y85" s="67">
        <v>22954.232086215998</v>
      </c>
      <c r="Z85" s="67">
        <v>363.67176360468147</v>
      </c>
      <c r="AA85" s="67">
        <v>8438.009957409784</v>
      </c>
      <c r="AB85" s="73">
        <v>59.53980167381269</v>
      </c>
      <c r="AC85" s="68"/>
      <c r="AD85" s="68"/>
      <c r="AE85" s="68"/>
      <c r="AF85" s="67"/>
      <c r="AG85" s="67"/>
      <c r="AH85" s="71"/>
      <c r="AI85" s="68"/>
      <c r="AJ85" s="74"/>
      <c r="AK85" s="74"/>
      <c r="AL85" s="74"/>
      <c r="AM85" s="74"/>
      <c r="AN85" s="71"/>
      <c r="AO85" s="75"/>
      <c r="AP85" s="67"/>
      <c r="AQ85" s="69"/>
      <c r="AR85" s="69"/>
      <c r="AS85" s="69"/>
      <c r="AT85" s="69"/>
      <c r="AU85" s="69"/>
      <c r="AV85" s="70"/>
      <c r="AW85" s="71"/>
      <c r="AX85" s="70"/>
      <c r="AY85" s="71"/>
      <c r="AZ85" s="70"/>
      <c r="BA85" s="76"/>
      <c r="BB85" s="69"/>
      <c r="BC85" s="68"/>
      <c r="BD85" s="70"/>
      <c r="BE85" s="77"/>
      <c r="BF85" s="68"/>
      <c r="BG85" s="61"/>
      <c r="BH85" s="78"/>
      <c r="BI85" s="62"/>
      <c r="BJ85" s="77"/>
      <c r="BK85" s="68"/>
      <c r="BL85" s="67"/>
      <c r="BM85" s="75"/>
      <c r="BN85" s="76"/>
      <c r="BP85" s="69"/>
      <c r="BQ85" s="79"/>
      <c r="BR85" s="62"/>
      <c r="BS85" s="69"/>
    </row>
    <row r="86" spans="1:71" s="64" customFormat="1" ht="13" x14ac:dyDescent="0.2">
      <c r="A86" s="65">
        <v>42986</v>
      </c>
      <c r="B86" s="64" t="s">
        <v>83</v>
      </c>
      <c r="C86" s="66"/>
      <c r="D86" s="67">
        <v>15138.37</v>
      </c>
      <c r="E86" s="67">
        <v>305371.40000000002</v>
      </c>
      <c r="F86" s="67">
        <v>259948.1</v>
      </c>
      <c r="G86" s="67">
        <v>620809.19999999995</v>
      </c>
      <c r="H86" s="67">
        <v>8633.7119999999995</v>
      </c>
      <c r="I86" s="67">
        <v>23042.49</v>
      </c>
      <c r="J86" s="68">
        <v>8.641400297284255</v>
      </c>
      <c r="K86" s="69">
        <v>3.042015035484769</v>
      </c>
      <c r="L86" s="69">
        <v>0.65879153153151582</v>
      </c>
      <c r="M86" s="70">
        <v>7.6236664066882218E-2</v>
      </c>
      <c r="N86" s="71">
        <v>6.7309048379529196E-2</v>
      </c>
      <c r="O86" s="69">
        <v>3.3744033328735479</v>
      </c>
      <c r="P86" s="71">
        <v>0.8559682295063078</v>
      </c>
      <c r="Q86" s="70">
        <v>0.454011981175659</v>
      </c>
      <c r="R86" s="71">
        <v>1752.6295838997194</v>
      </c>
      <c r="S86" s="69">
        <v>3.404809059544919</v>
      </c>
      <c r="T86" s="71">
        <v>14.856843531071695</v>
      </c>
      <c r="U86" s="69">
        <v>3.3744033328735479</v>
      </c>
      <c r="V86" s="70">
        <v>0.99106977039251798</v>
      </c>
      <c r="W86" s="72">
        <v>5017.8404459139329</v>
      </c>
      <c r="X86" s="67">
        <v>12.877573509922742</v>
      </c>
      <c r="Y86" s="67">
        <v>17815.317812473535</v>
      </c>
      <c r="Z86" s="67">
        <v>395.25098443050956</v>
      </c>
      <c r="AA86" s="67">
        <v>7584.3458059523418</v>
      </c>
      <c r="AB86" s="73">
        <v>66.854279583581047</v>
      </c>
      <c r="AC86" s="68"/>
      <c r="AD86" s="68"/>
      <c r="AE86" s="68"/>
      <c r="AF86" s="67"/>
      <c r="AG86" s="67"/>
      <c r="AH86" s="71"/>
      <c r="AI86" s="68"/>
      <c r="AJ86" s="74"/>
      <c r="AK86" s="74"/>
      <c r="AL86" s="74"/>
      <c r="AM86" s="74"/>
      <c r="AN86" s="71"/>
      <c r="AO86" s="75"/>
      <c r="AP86" s="67"/>
      <c r="AQ86" s="69"/>
      <c r="AR86" s="69"/>
      <c r="AS86" s="69"/>
      <c r="AT86" s="69"/>
      <c r="AU86" s="69"/>
      <c r="AV86" s="70"/>
      <c r="AW86" s="71"/>
      <c r="AX86" s="70"/>
      <c r="AY86" s="71"/>
      <c r="AZ86" s="70"/>
      <c r="BA86" s="76"/>
      <c r="BB86" s="69"/>
      <c r="BC86" s="68"/>
      <c r="BD86" s="70"/>
      <c r="BE86" s="77"/>
      <c r="BF86" s="68"/>
      <c r="BG86" s="61"/>
      <c r="BH86" s="78"/>
      <c r="BI86" s="62"/>
      <c r="BJ86" s="77"/>
      <c r="BK86" s="68"/>
      <c r="BL86" s="67"/>
      <c r="BM86" s="75"/>
      <c r="BN86" s="76"/>
      <c r="BP86" s="69"/>
      <c r="BQ86" s="79"/>
      <c r="BR86" s="62"/>
      <c r="BS86" s="69"/>
    </row>
    <row r="87" spans="1:71" s="64" customFormat="1" ht="13" x14ac:dyDescent="0.2">
      <c r="A87" s="65">
        <v>42986</v>
      </c>
      <c r="B87" s="64" t="s">
        <v>84</v>
      </c>
      <c r="C87" s="66"/>
      <c r="D87" s="67">
        <v>12379.48</v>
      </c>
      <c r="E87" s="67">
        <v>237509</v>
      </c>
      <c r="F87" s="67">
        <v>204253.8</v>
      </c>
      <c r="G87" s="67">
        <v>484625.1</v>
      </c>
      <c r="H87" s="67">
        <v>5754.2979999999998</v>
      </c>
      <c r="I87" s="67">
        <v>4077.8780000000002</v>
      </c>
      <c r="J87" s="68">
        <v>32.544216542708384</v>
      </c>
      <c r="K87" s="69">
        <v>2.3758685887047171</v>
      </c>
      <c r="L87" s="69">
        <v>0.43907913447990143</v>
      </c>
      <c r="M87" s="70">
        <v>1.3491771538076194E-2</v>
      </c>
      <c r="N87" s="71">
        <v>1.5967455277264026E-2</v>
      </c>
      <c r="O87" s="69">
        <v>3.8290577522969</v>
      </c>
      <c r="P87" s="71">
        <v>0.85761544114382993</v>
      </c>
      <c r="Q87" s="70">
        <v>0.46542078648791119</v>
      </c>
      <c r="R87" s="71">
        <v>7402.2342831207043</v>
      </c>
      <c r="S87" s="69">
        <v>3.8572399172102343</v>
      </c>
      <c r="T87" s="71">
        <v>62.627386933965283</v>
      </c>
      <c r="U87" s="69">
        <v>3.8290577522969</v>
      </c>
      <c r="V87" s="70">
        <v>0.99269369665402685</v>
      </c>
      <c r="W87" s="72">
        <v>5020.5668180826888</v>
      </c>
      <c r="X87" s="67">
        <v>13.199603880043643</v>
      </c>
      <c r="Y87" s="67">
        <v>26772.241674962315</v>
      </c>
      <c r="Z87" s="67">
        <v>468.47268420265027</v>
      </c>
      <c r="AA87" s="67">
        <v>9046.7302117009003</v>
      </c>
      <c r="AB87" s="73">
        <v>75.447185847029687</v>
      </c>
      <c r="AC87" s="68"/>
      <c r="AD87" s="68"/>
      <c r="AE87" s="68"/>
      <c r="AF87" s="67"/>
      <c r="AG87" s="67"/>
      <c r="AH87" s="71"/>
      <c r="AI87" s="68"/>
      <c r="AJ87" s="74"/>
      <c r="AK87" s="74"/>
      <c r="AL87" s="74"/>
      <c r="AM87" s="74"/>
      <c r="AN87" s="71"/>
      <c r="AO87" s="75"/>
      <c r="AP87" s="67"/>
      <c r="AQ87" s="69"/>
      <c r="AR87" s="69"/>
      <c r="AS87" s="69"/>
      <c r="AT87" s="69"/>
      <c r="AU87" s="69"/>
      <c r="AV87" s="70"/>
      <c r="AW87" s="71"/>
      <c r="AX87" s="70"/>
      <c r="AY87" s="71"/>
      <c r="AZ87" s="70"/>
      <c r="BA87" s="76"/>
      <c r="BB87" s="69"/>
      <c r="BC87" s="68"/>
      <c r="BD87" s="70"/>
      <c r="BE87" s="77"/>
      <c r="BF87" s="68"/>
      <c r="BG87" s="61"/>
      <c r="BH87" s="78"/>
      <c r="BI87" s="62"/>
      <c r="BJ87" s="77"/>
      <c r="BK87" s="68"/>
      <c r="BL87" s="67"/>
      <c r="BM87" s="75"/>
      <c r="BN87" s="76"/>
      <c r="BP87" s="69"/>
      <c r="BQ87" s="79"/>
      <c r="BR87" s="62"/>
      <c r="BS87" s="69"/>
    </row>
    <row r="88" spans="1:71" s="64" customFormat="1" ht="13" x14ac:dyDescent="0.2">
      <c r="A88" s="65">
        <v>42986</v>
      </c>
      <c r="B88" s="64" t="s">
        <v>85</v>
      </c>
      <c r="C88" s="66"/>
      <c r="D88" s="67">
        <v>3473.5349999999999</v>
      </c>
      <c r="E88" s="67">
        <v>68521.22</v>
      </c>
      <c r="F88" s="67">
        <v>58858.38</v>
      </c>
      <c r="G88" s="67">
        <v>140843.4</v>
      </c>
      <c r="H88" s="67">
        <v>4645.3990000000003</v>
      </c>
      <c r="I88" s="67">
        <v>13346.1</v>
      </c>
      <c r="J88" s="68">
        <v>8.0275749950885888</v>
      </c>
      <c r="K88" s="69">
        <v>0.68790039298672334</v>
      </c>
      <c r="L88" s="69">
        <v>0.35446509239420687</v>
      </c>
      <c r="M88" s="70">
        <v>4.4155936582476629E-2</v>
      </c>
      <c r="N88" s="71">
        <v>0.1824365382902092</v>
      </c>
      <c r="O88" s="69">
        <v>1.7327774442020754</v>
      </c>
      <c r="P88" s="71">
        <v>0.85109573285781981</v>
      </c>
      <c r="Q88" s="70">
        <v>0.54239725906082437</v>
      </c>
      <c r="R88" s="71">
        <v>642.94309029483463</v>
      </c>
      <c r="S88" s="69">
        <v>1.8156851207663105</v>
      </c>
      <c r="T88" s="71">
        <v>5.481358117030589</v>
      </c>
      <c r="U88" s="69">
        <v>1.7327774442020754</v>
      </c>
      <c r="V88" s="70">
        <v>0.95433807568503737</v>
      </c>
      <c r="W88" s="72">
        <v>5009.743031109093</v>
      </c>
      <c r="X88" s="67">
        <v>15.389968862285365</v>
      </c>
      <c r="Y88" s="67">
        <v>12047.897336764703</v>
      </c>
      <c r="Z88" s="67">
        <v>186.21953885225048</v>
      </c>
      <c r="AA88" s="67">
        <v>6567.1019475982885</v>
      </c>
      <c r="AB88" s="73">
        <v>36.163356278314495</v>
      </c>
      <c r="AC88" s="68"/>
      <c r="AD88" s="68"/>
      <c r="AE88" s="68"/>
      <c r="AF88" s="67"/>
      <c r="AG88" s="67"/>
      <c r="AH88" s="71"/>
      <c r="AI88" s="68"/>
      <c r="AJ88" s="74"/>
      <c r="AK88" s="74"/>
      <c r="AL88" s="74"/>
      <c r="AM88" s="74"/>
      <c r="AN88" s="71"/>
      <c r="AO88" s="75"/>
      <c r="AP88" s="67"/>
      <c r="AQ88" s="69"/>
      <c r="AR88" s="69"/>
      <c r="AS88" s="69"/>
      <c r="AT88" s="69"/>
      <c r="AU88" s="69"/>
      <c r="AV88" s="70"/>
      <c r="AW88" s="71"/>
      <c r="AX88" s="70"/>
      <c r="AY88" s="71"/>
      <c r="AZ88" s="70"/>
      <c r="BA88" s="76"/>
      <c r="BB88" s="69"/>
      <c r="BC88" s="68"/>
      <c r="BD88" s="70"/>
      <c r="BE88" s="77"/>
      <c r="BF88" s="68"/>
      <c r="BG88" s="61"/>
      <c r="BH88" s="78"/>
      <c r="BI88" s="62"/>
      <c r="BJ88" s="77"/>
      <c r="BK88" s="68"/>
      <c r="BL88" s="67"/>
      <c r="BM88" s="75"/>
      <c r="BN88" s="76"/>
      <c r="BP88" s="69"/>
      <c r="BQ88" s="79"/>
      <c r="BR88" s="62"/>
      <c r="BS88" s="69"/>
    </row>
    <row r="89" spans="1:71" s="64" customFormat="1" ht="13" x14ac:dyDescent="0.2">
      <c r="A89" s="65">
        <v>42986</v>
      </c>
      <c r="B89" s="64" t="s">
        <v>86</v>
      </c>
      <c r="C89" s="66"/>
      <c r="D89" s="67">
        <v>22742.639999999999</v>
      </c>
      <c r="E89" s="67">
        <v>434308.6</v>
      </c>
      <c r="F89" s="67">
        <v>370481.4</v>
      </c>
      <c r="G89" s="67">
        <v>881383.1</v>
      </c>
      <c r="H89" s="67">
        <v>2766.0439999999999</v>
      </c>
      <c r="I89" s="67">
        <v>66028.39</v>
      </c>
      <c r="J89" s="68">
        <v>0.96614903560651733</v>
      </c>
      <c r="K89" s="69">
        <v>4.3244581491283061</v>
      </c>
      <c r="L89" s="69">
        <v>0.21106174992211463</v>
      </c>
      <c r="M89" s="70">
        <v>0.21845672059240512</v>
      </c>
      <c r="N89" s="71">
        <v>0.13043206415311476</v>
      </c>
      <c r="O89" s="69">
        <v>4.3328280264825398</v>
      </c>
      <c r="P89" s="71">
        <v>0.85116767267239668</v>
      </c>
      <c r="Q89" s="70">
        <v>0.43930466974439975</v>
      </c>
      <c r="R89" s="71">
        <v>899.36647920144924</v>
      </c>
      <c r="S89" s="69">
        <v>4.3550415956603468</v>
      </c>
      <c r="T89" s="71">
        <v>7.6668264547749221</v>
      </c>
      <c r="U89" s="69">
        <v>4.3328280264825398</v>
      </c>
      <c r="V89" s="70">
        <v>0.9948993439695405</v>
      </c>
      <c r="W89" s="72">
        <v>5009.8629428389004</v>
      </c>
      <c r="X89" s="67">
        <v>12.464756476801378</v>
      </c>
      <c r="Y89" s="67">
        <v>13921.048743096379</v>
      </c>
      <c r="Z89" s="67">
        <v>476.14321550928071</v>
      </c>
      <c r="AA89" s="67">
        <v>6907.4497431628897</v>
      </c>
      <c r="AB89" s="73">
        <v>84.708710134910689</v>
      </c>
      <c r="AC89" s="68"/>
      <c r="AD89" s="68"/>
      <c r="AE89" s="68"/>
      <c r="AF89" s="67"/>
      <c r="AG89" s="67"/>
      <c r="AH89" s="71"/>
      <c r="AI89" s="68"/>
      <c r="AJ89" s="74"/>
      <c r="AK89" s="74"/>
      <c r="AL89" s="74"/>
      <c r="AM89" s="74"/>
      <c r="AN89" s="71"/>
      <c r="AO89" s="75"/>
      <c r="AP89" s="67"/>
      <c r="AQ89" s="69"/>
      <c r="AR89" s="69"/>
      <c r="AS89" s="69"/>
      <c r="AT89" s="69"/>
      <c r="AU89" s="69"/>
      <c r="AV89" s="70"/>
      <c r="AW89" s="71"/>
      <c r="AX89" s="70"/>
      <c r="AY89" s="71"/>
      <c r="AZ89" s="70"/>
      <c r="BA89" s="76"/>
      <c r="BB89" s="69"/>
      <c r="BC89" s="68"/>
      <c r="BD89" s="70"/>
      <c r="BE89" s="77"/>
      <c r="BF89" s="68"/>
      <c r="BG89" s="61"/>
      <c r="BH89" s="78"/>
      <c r="BI89" s="62"/>
      <c r="BJ89" s="77"/>
      <c r="BK89" s="68"/>
      <c r="BL89" s="67"/>
      <c r="BM89" s="75"/>
      <c r="BN89" s="76"/>
      <c r="BP89" s="69"/>
      <c r="BQ89" s="79"/>
      <c r="BR89" s="62"/>
      <c r="BS89" s="69"/>
    </row>
    <row r="90" spans="1:71" s="64" customFormat="1" ht="13" x14ac:dyDescent="0.2">
      <c r="A90" s="65">
        <v>42986</v>
      </c>
      <c r="B90" s="64" t="s">
        <v>87</v>
      </c>
      <c r="C90" s="66"/>
      <c r="D90" s="67">
        <v>35518.379999999997</v>
      </c>
      <c r="E90" s="67">
        <v>683018.5</v>
      </c>
      <c r="F90" s="67">
        <v>585158.19999999995</v>
      </c>
      <c r="G90" s="67">
        <v>1381081</v>
      </c>
      <c r="H90" s="67">
        <v>887.72389999999996</v>
      </c>
      <c r="I90" s="67">
        <v>26370.18</v>
      </c>
      <c r="J90" s="68">
        <v>0.7763912506808045</v>
      </c>
      <c r="K90" s="69">
        <v>6.7944412408820378</v>
      </c>
      <c r="L90" s="69">
        <v>6.7737375031519498E-2</v>
      </c>
      <c r="M90" s="70">
        <v>8.7246443042888144E-2</v>
      </c>
      <c r="N90" s="71">
        <v>2.7053003116916302E-2</v>
      </c>
      <c r="O90" s="69">
        <v>6.3843604824742224</v>
      </c>
      <c r="P90" s="71">
        <v>0.85926165222760276</v>
      </c>
      <c r="Q90" s="70">
        <v>0.44150906114711935</v>
      </c>
      <c r="R90" s="71">
        <v>4377.3965454006993</v>
      </c>
      <c r="S90" s="69">
        <v>6.3996085053113596</v>
      </c>
      <c r="T90" s="71">
        <v>36.964472878602443</v>
      </c>
      <c r="U90" s="69">
        <v>6.3843604824742224</v>
      </c>
      <c r="V90" s="70">
        <v>0.99761735068254842</v>
      </c>
      <c r="W90" s="72">
        <v>5023.2859849340466</v>
      </c>
      <c r="X90" s="67">
        <v>12.519971054031176</v>
      </c>
      <c r="Y90" s="67">
        <v>23443.357280675689</v>
      </c>
      <c r="Z90" s="67">
        <v>755.40277448441702</v>
      </c>
      <c r="AA90" s="67">
        <v>8513.4161048077094</v>
      </c>
      <c r="AB90" s="73">
        <v>122.26561980369115</v>
      </c>
      <c r="AC90" s="68"/>
      <c r="AD90" s="68"/>
      <c r="AE90" s="68"/>
      <c r="AF90" s="67"/>
      <c r="AG90" s="67"/>
      <c r="AH90" s="71"/>
      <c r="AI90" s="68"/>
      <c r="AJ90" s="74"/>
      <c r="AK90" s="74"/>
      <c r="AL90" s="74"/>
      <c r="AM90" s="74"/>
      <c r="AN90" s="71"/>
      <c r="AO90" s="75"/>
      <c r="AP90" s="67"/>
      <c r="AQ90" s="69"/>
      <c r="AR90" s="69"/>
      <c r="AS90" s="69"/>
      <c r="AT90" s="69"/>
      <c r="AU90" s="69"/>
      <c r="AV90" s="70"/>
      <c r="AW90" s="71"/>
      <c r="AX90" s="70"/>
      <c r="AY90" s="71"/>
      <c r="AZ90" s="70"/>
      <c r="BA90" s="76"/>
      <c r="BB90" s="69"/>
      <c r="BC90" s="68"/>
      <c r="BD90" s="70"/>
      <c r="BE90" s="77"/>
      <c r="BF90" s="68"/>
      <c r="BG90" s="61"/>
      <c r="BH90" s="78"/>
      <c r="BI90" s="62"/>
      <c r="BJ90" s="77"/>
      <c r="BK90" s="68"/>
      <c r="BL90" s="67"/>
      <c r="BM90" s="75"/>
      <c r="BN90" s="76"/>
      <c r="BP90" s="69"/>
      <c r="BQ90" s="79"/>
      <c r="BR90" s="62"/>
      <c r="BS90" s="69"/>
    </row>
    <row r="91" spans="1:71" s="64" customFormat="1" ht="13" x14ac:dyDescent="0.2">
      <c r="A91" s="65">
        <v>42986</v>
      </c>
      <c r="B91" s="64" t="s">
        <v>88</v>
      </c>
      <c r="C91" s="66"/>
      <c r="D91" s="67">
        <v>20317.73</v>
      </c>
      <c r="E91" s="67">
        <v>398518.5</v>
      </c>
      <c r="F91" s="67">
        <v>341494.1</v>
      </c>
      <c r="G91" s="67">
        <v>812229</v>
      </c>
      <c r="H91" s="67">
        <v>3228.2629999999999</v>
      </c>
      <c r="I91" s="67">
        <v>1280.1079999999999</v>
      </c>
      <c r="J91" s="68">
        <v>58.161851663972854</v>
      </c>
      <c r="K91" s="69">
        <v>3.9809695911623546</v>
      </c>
      <c r="L91" s="69">
        <v>0.24633116392538065</v>
      </c>
      <c r="M91" s="70">
        <v>4.2352703168486872E-3</v>
      </c>
      <c r="N91" s="71">
        <v>2.8830768684558229E-3</v>
      </c>
      <c r="O91" s="69">
        <v>5.7995824892172836</v>
      </c>
      <c r="P91" s="71">
        <v>0.85732608099952368</v>
      </c>
      <c r="Q91" s="70">
        <v>0.44297721385360872</v>
      </c>
      <c r="R91" s="71">
        <v>40982.246128760416</v>
      </c>
      <c r="S91" s="69">
        <v>5.816475381296585</v>
      </c>
      <c r="T91" s="71">
        <v>346.85166078683164</v>
      </c>
      <c r="U91" s="69">
        <v>5.7995824892172836</v>
      </c>
      <c r="V91" s="70">
        <v>0.99709568235539647</v>
      </c>
      <c r="W91" s="72">
        <v>5020.0882882145679</v>
      </c>
      <c r="X91" s="67">
        <v>12.563353025139721</v>
      </c>
      <c r="Y91" s="67">
        <v>37722.972614292674</v>
      </c>
      <c r="Z91" s="67">
        <v>705.52485498959868</v>
      </c>
      <c r="AA91" s="67">
        <v>10784.300788108038</v>
      </c>
      <c r="AB91" s="73">
        <v>111.73634099467017</v>
      </c>
      <c r="AC91" s="68"/>
      <c r="AD91" s="68"/>
      <c r="AE91" s="68"/>
      <c r="AF91" s="67"/>
      <c r="AG91" s="67"/>
      <c r="AH91" s="71"/>
      <c r="AI91" s="68"/>
      <c r="AJ91" s="74"/>
      <c r="AK91" s="74"/>
      <c r="AL91" s="74"/>
      <c r="AM91" s="74"/>
      <c r="AN91" s="71"/>
      <c r="AO91" s="75"/>
      <c r="AP91" s="67"/>
      <c r="AQ91" s="69"/>
      <c r="AR91" s="69"/>
      <c r="AS91" s="69"/>
      <c r="AT91" s="69"/>
      <c r="AU91" s="69"/>
      <c r="AV91" s="70"/>
      <c r="AW91" s="71"/>
      <c r="AX91" s="70"/>
      <c r="AY91" s="71"/>
      <c r="AZ91" s="70"/>
      <c r="BA91" s="76"/>
      <c r="BB91" s="69"/>
      <c r="BC91" s="68"/>
      <c r="BD91" s="70"/>
      <c r="BE91" s="77"/>
      <c r="BF91" s="68"/>
      <c r="BG91" s="61"/>
      <c r="BH91" s="78"/>
      <c r="BI91" s="62"/>
      <c r="BJ91" s="77"/>
      <c r="BK91" s="68"/>
      <c r="BL91" s="67"/>
      <c r="BM91" s="75"/>
      <c r="BN91" s="76"/>
      <c r="BP91" s="69"/>
      <c r="BQ91" s="79"/>
      <c r="BR91" s="62"/>
      <c r="BS91" s="69"/>
    </row>
    <row r="92" spans="1:71" s="64" customFormat="1" ht="13" x14ac:dyDescent="0.2">
      <c r="A92" s="65">
        <v>42986</v>
      </c>
      <c r="B92" s="64" t="s">
        <v>89</v>
      </c>
      <c r="C92" s="66"/>
      <c r="D92" s="67">
        <v>7480.3019999999997</v>
      </c>
      <c r="E92" s="67">
        <v>157471.1</v>
      </c>
      <c r="F92" s="67">
        <v>126059</v>
      </c>
      <c r="G92" s="67">
        <v>299374.3</v>
      </c>
      <c r="H92" s="67">
        <v>4935.3649999999998</v>
      </c>
      <c r="I92" s="67">
        <v>206602.7</v>
      </c>
      <c r="J92" s="68">
        <v>0.55093340219881026</v>
      </c>
      <c r="K92" s="69">
        <v>1.494950715761475</v>
      </c>
      <c r="L92" s="69">
        <v>0.37659081829658431</v>
      </c>
      <c r="M92" s="70">
        <v>0.68355052860034693</v>
      </c>
      <c r="N92" s="71">
        <v>1.2293771940418368</v>
      </c>
      <c r="O92" s="69">
        <v>2.572477197473015</v>
      </c>
      <c r="P92" s="71">
        <v>0.79989239473585028</v>
      </c>
      <c r="Q92" s="70">
        <v>0.525074309505834</v>
      </c>
      <c r="R92" s="71">
        <v>89.671071329434369</v>
      </c>
      <c r="S92" s="69">
        <v>2.6255174655716242</v>
      </c>
      <c r="T92" s="71">
        <v>0.81342000229586908</v>
      </c>
      <c r="U92" s="69">
        <v>2.572477197473015</v>
      </c>
      <c r="V92" s="70">
        <v>0.97979816596380498</v>
      </c>
      <c r="W92" s="72">
        <v>4921.5449708266924</v>
      </c>
      <c r="X92" s="67">
        <v>14.956849555261172</v>
      </c>
      <c r="Y92" s="67">
        <v>3836.9996225065593</v>
      </c>
      <c r="Z92" s="67">
        <v>147.07958318640476</v>
      </c>
      <c r="AA92" s="67">
        <v>4576.5734449786532</v>
      </c>
      <c r="AB92" s="73">
        <v>51.406540256891276</v>
      </c>
      <c r="AC92" s="68"/>
      <c r="AD92" s="68"/>
      <c r="AE92" s="68"/>
      <c r="AF92" s="67"/>
      <c r="AG92" s="67"/>
      <c r="AH92" s="71"/>
      <c r="AI92" s="68"/>
      <c r="AJ92" s="74"/>
      <c r="AK92" s="74"/>
      <c r="AL92" s="74"/>
      <c r="AM92" s="74"/>
      <c r="AN92" s="71"/>
      <c r="AO92" s="75"/>
      <c r="AP92" s="67"/>
      <c r="AQ92" s="69"/>
      <c r="AR92" s="69"/>
      <c r="AS92" s="69"/>
      <c r="AT92" s="69"/>
      <c r="AU92" s="69"/>
      <c r="AV92" s="70"/>
      <c r="AW92" s="71"/>
      <c r="AX92" s="70"/>
      <c r="AY92" s="71"/>
      <c r="AZ92" s="70"/>
      <c r="BA92" s="76"/>
      <c r="BB92" s="69"/>
      <c r="BC92" s="68"/>
      <c r="BD92" s="70"/>
      <c r="BE92" s="77"/>
      <c r="BF92" s="68"/>
      <c r="BG92" s="61"/>
      <c r="BH92" s="78"/>
      <c r="BI92" s="62"/>
      <c r="BJ92" s="77"/>
      <c r="BK92" s="68"/>
      <c r="BL92" s="67"/>
      <c r="BM92" s="75"/>
      <c r="BN92" s="76"/>
      <c r="BP92" s="69"/>
      <c r="BQ92" s="79"/>
      <c r="BR92" s="62"/>
      <c r="BS92" s="69"/>
    </row>
    <row r="93" spans="1:71" s="64" customFormat="1" ht="13" x14ac:dyDescent="0.2">
      <c r="A93" s="65">
        <v>42986</v>
      </c>
      <c r="B93" s="64" t="s">
        <v>90</v>
      </c>
      <c r="C93" s="66"/>
      <c r="D93" s="67">
        <v>34136.94</v>
      </c>
      <c r="E93" s="67">
        <v>660162.4</v>
      </c>
      <c r="F93" s="67">
        <v>565705</v>
      </c>
      <c r="G93" s="67">
        <v>1349109</v>
      </c>
      <c r="H93" s="67">
        <v>163.81450000000001</v>
      </c>
      <c r="I93" s="67">
        <v>15105.65</v>
      </c>
      <c r="J93" s="68">
        <v>0.25010861767681986</v>
      </c>
      <c r="K93" s="69">
        <v>6.6039350745146317</v>
      </c>
      <c r="L93" s="69">
        <v>1.2499792133681261E-2</v>
      </c>
      <c r="M93" s="70">
        <v>4.9977454794592417E-2</v>
      </c>
      <c r="N93" s="71">
        <v>2.0795639230827948E-2</v>
      </c>
      <c r="O93" s="69">
        <v>3.481454230168417</v>
      </c>
      <c r="P93" s="71">
        <v>0.85838636780768884</v>
      </c>
      <c r="Q93" s="70">
        <v>0.4235915648714883</v>
      </c>
      <c r="R93" s="71">
        <v>5688.7451799581013</v>
      </c>
      <c r="S93" s="69">
        <v>3.5071289355522475</v>
      </c>
      <c r="T93" s="71">
        <v>48.087004631123641</v>
      </c>
      <c r="U93" s="69">
        <v>3.481454230168417</v>
      </c>
      <c r="V93" s="70">
        <v>0.99267928101428993</v>
      </c>
      <c r="W93" s="72">
        <v>5021.8409031541423</v>
      </c>
      <c r="X93" s="67">
        <v>12.012636272733152</v>
      </c>
      <c r="Y93" s="67">
        <v>25099.721697372603</v>
      </c>
      <c r="Z93" s="67">
        <v>425.36608253451777</v>
      </c>
      <c r="AA93" s="67">
        <v>8779.4290930384359</v>
      </c>
      <c r="AB93" s="73">
        <v>68.823039854165472</v>
      </c>
      <c r="AC93" s="68"/>
      <c r="AD93" s="68"/>
      <c r="AE93" s="68"/>
      <c r="AF93" s="67"/>
      <c r="AG93" s="67"/>
      <c r="AH93" s="71"/>
      <c r="AI93" s="68"/>
      <c r="AJ93" s="74"/>
      <c r="AK93" s="74"/>
      <c r="AL93" s="74"/>
      <c r="AM93" s="74"/>
      <c r="AN93" s="71"/>
      <c r="AO93" s="75"/>
      <c r="AP93" s="67"/>
      <c r="AQ93" s="69"/>
      <c r="AR93" s="69"/>
      <c r="AS93" s="69"/>
      <c r="AT93" s="69"/>
      <c r="AU93" s="69"/>
      <c r="AV93" s="70"/>
      <c r="AW93" s="71"/>
      <c r="AX93" s="70"/>
      <c r="AY93" s="71"/>
      <c r="AZ93" s="70"/>
      <c r="BA93" s="76"/>
      <c r="BB93" s="69"/>
      <c r="BC93" s="68"/>
      <c r="BD93" s="70"/>
      <c r="BE93" s="77"/>
      <c r="BF93" s="68"/>
      <c r="BG93" s="61"/>
      <c r="BH93" s="78"/>
      <c r="BI93" s="62"/>
      <c r="BJ93" s="77"/>
      <c r="BK93" s="68"/>
      <c r="BL93" s="67"/>
      <c r="BM93" s="75"/>
      <c r="BN93" s="76"/>
      <c r="BP93" s="69"/>
      <c r="BQ93" s="79"/>
      <c r="BR93" s="62"/>
      <c r="BS93" s="69"/>
    </row>
    <row r="94" spans="1:71" s="64" customFormat="1" ht="13" x14ac:dyDescent="0.2">
      <c r="A94" s="65">
        <v>42986</v>
      </c>
      <c r="B94" s="64" t="s">
        <v>91</v>
      </c>
      <c r="C94" s="66"/>
      <c r="D94" s="67">
        <v>2646.0709999999999</v>
      </c>
      <c r="E94" s="67">
        <v>60616.75</v>
      </c>
      <c r="F94" s="67">
        <v>47341.38</v>
      </c>
      <c r="G94" s="67">
        <v>112564.9</v>
      </c>
      <c r="H94" s="67">
        <v>1753.1469999999999</v>
      </c>
      <c r="I94" s="67">
        <v>134534.70000000001</v>
      </c>
      <c r="J94" s="68">
        <v>0.30053818414630956</v>
      </c>
      <c r="K94" s="69">
        <v>0.5655662601627115</v>
      </c>
      <c r="L94" s="69">
        <v>0.13377309749617342</v>
      </c>
      <c r="M94" s="70">
        <v>0.44511181790813409</v>
      </c>
      <c r="N94" s="71">
        <v>2.0084691621099457</v>
      </c>
      <c r="O94" s="69">
        <v>2.502100207467512</v>
      </c>
      <c r="P94" s="71">
        <v>0.78784122510204346</v>
      </c>
      <c r="Q94" s="70">
        <v>0.82779039646685582</v>
      </c>
      <c r="R94" s="71">
        <v>54.060427717520376</v>
      </c>
      <c r="S94" s="69">
        <v>2.6354776395734647</v>
      </c>
      <c r="T94" s="71">
        <v>0.49789163750439452</v>
      </c>
      <c r="U94" s="69">
        <v>2.502100207467512</v>
      </c>
      <c r="V94" s="70">
        <v>0.94939155236864803</v>
      </c>
      <c r="W94" s="72">
        <v>4899.9132458938084</v>
      </c>
      <c r="X94" s="67">
        <v>23.602829765922444</v>
      </c>
      <c r="Y94" s="67">
        <v>2604.7287307909346</v>
      </c>
      <c r="Z94" s="67">
        <v>106.3457548195297</v>
      </c>
      <c r="AA94" s="67">
        <v>4070.0931795624401</v>
      </c>
      <c r="AB94" s="73">
        <v>51.233773555532935</v>
      </c>
      <c r="AC94" s="68"/>
      <c r="AD94" s="68"/>
      <c r="AE94" s="68"/>
      <c r="AF94" s="67"/>
      <c r="AG94" s="67"/>
      <c r="AH94" s="71"/>
      <c r="AI94" s="68"/>
      <c r="AJ94" s="74"/>
      <c r="AK94" s="74"/>
      <c r="AL94" s="74"/>
      <c r="AM94" s="74"/>
      <c r="AN94" s="71"/>
      <c r="AO94" s="75"/>
      <c r="AP94" s="67"/>
      <c r="AQ94" s="69"/>
      <c r="AR94" s="69"/>
      <c r="AS94" s="69"/>
      <c r="AT94" s="69"/>
      <c r="AU94" s="69"/>
      <c r="AV94" s="70"/>
      <c r="AW94" s="71"/>
      <c r="AX94" s="70"/>
      <c r="AY94" s="71"/>
      <c r="AZ94" s="70"/>
      <c r="BA94" s="76"/>
      <c r="BB94" s="69"/>
      <c r="BC94" s="68"/>
      <c r="BD94" s="70"/>
      <c r="BE94" s="77"/>
      <c r="BF94" s="68"/>
      <c r="BG94" s="61"/>
      <c r="BH94" s="78"/>
      <c r="BI94" s="62"/>
      <c r="BJ94" s="77"/>
      <c r="BK94" s="68"/>
      <c r="BL94" s="67"/>
      <c r="BM94" s="75"/>
      <c r="BN94" s="76"/>
      <c r="BP94" s="69"/>
      <c r="BQ94" s="79"/>
      <c r="BR94" s="62"/>
      <c r="BS94" s="69"/>
    </row>
    <row r="95" spans="1:71" s="64" customFormat="1" ht="13" x14ac:dyDescent="0.2">
      <c r="A95" s="65">
        <v>42986</v>
      </c>
      <c r="B95" s="64" t="s">
        <v>92</v>
      </c>
      <c r="C95" s="66"/>
      <c r="D95" s="67">
        <v>1837.924</v>
      </c>
      <c r="E95" s="67">
        <v>44777.21</v>
      </c>
      <c r="F95" s="67">
        <v>33475.4</v>
      </c>
      <c r="G95" s="67">
        <v>75993.53</v>
      </c>
      <c r="H95" s="67">
        <v>1782.0360000000001</v>
      </c>
      <c r="I95" s="67">
        <v>129244.3</v>
      </c>
      <c r="J95" s="68">
        <v>0.31799555665048607</v>
      </c>
      <c r="K95" s="69">
        <v>0.39558867182413571</v>
      </c>
      <c r="L95" s="69">
        <v>0.13597745971655023</v>
      </c>
      <c r="M95" s="70">
        <v>0.42760804946090869</v>
      </c>
      <c r="N95" s="71">
        <v>2.4616154733768649</v>
      </c>
      <c r="O95" s="69">
        <v>3.9576279549162803</v>
      </c>
      <c r="P95" s="71">
        <v>0.75625534412169004</v>
      </c>
      <c r="Q95" s="70">
        <v>0.91395190893660638</v>
      </c>
      <c r="R95" s="71">
        <v>42.340324938397274</v>
      </c>
      <c r="S95" s="69">
        <v>4.061788660354412</v>
      </c>
      <c r="T95" s="71">
        <v>0.40623729043602069</v>
      </c>
      <c r="U95" s="69">
        <v>3.9576279549162803</v>
      </c>
      <c r="V95" s="70">
        <v>0.97435595149132082</v>
      </c>
      <c r="W95" s="72">
        <v>4841.5013413992783</v>
      </c>
      <c r="X95" s="67">
        <v>26.129321736738966</v>
      </c>
      <c r="Y95" s="67">
        <v>2197.69572291757</v>
      </c>
      <c r="Z95" s="67">
        <v>145.74234980965957</v>
      </c>
      <c r="AA95" s="67">
        <v>3827.0635056151255</v>
      </c>
      <c r="AB95" s="73">
        <v>77.544370820978656</v>
      </c>
      <c r="AC95" s="68"/>
      <c r="AD95" s="68"/>
      <c r="AE95" s="68"/>
      <c r="AF95" s="67"/>
      <c r="AG95" s="67"/>
      <c r="AH95" s="71"/>
      <c r="AI95" s="68"/>
      <c r="AJ95" s="74"/>
      <c r="AK95" s="74"/>
      <c r="AL95" s="74"/>
      <c r="AM95" s="74"/>
      <c r="AN95" s="71"/>
      <c r="AO95" s="75"/>
      <c r="AP95" s="67"/>
      <c r="AQ95" s="69"/>
      <c r="AR95" s="69"/>
      <c r="AS95" s="69"/>
      <c r="AT95" s="69"/>
      <c r="AU95" s="69"/>
      <c r="AV95" s="70"/>
      <c r="AW95" s="71"/>
      <c r="AX95" s="70"/>
      <c r="AY95" s="71"/>
      <c r="AZ95" s="70"/>
      <c r="BA95" s="76"/>
      <c r="BB95" s="69"/>
      <c r="BC95" s="68"/>
      <c r="BD95" s="70"/>
      <c r="BE95" s="77"/>
      <c r="BF95" s="68"/>
      <c r="BG95" s="61"/>
      <c r="BH95" s="78"/>
      <c r="BI95" s="62"/>
      <c r="BJ95" s="77"/>
      <c r="BK95" s="68"/>
      <c r="BL95" s="67"/>
      <c r="BM95" s="75"/>
      <c r="BN95" s="76"/>
      <c r="BP95" s="69"/>
      <c r="BQ95" s="79"/>
      <c r="BR95" s="62"/>
      <c r="BS95" s="69"/>
    </row>
    <row r="96" spans="1:71" s="64" customFormat="1" ht="13" x14ac:dyDescent="0.2">
      <c r="A96" s="65">
        <v>42986</v>
      </c>
      <c r="B96" s="64" t="s">
        <v>93</v>
      </c>
      <c r="C96" s="66"/>
      <c r="D96" s="67">
        <v>5315.085</v>
      </c>
      <c r="E96" s="67">
        <v>112851.6</v>
      </c>
      <c r="F96" s="67">
        <v>95358.8</v>
      </c>
      <c r="G96" s="67">
        <v>225827.3</v>
      </c>
      <c r="H96" s="67">
        <v>3845.2069999999999</v>
      </c>
      <c r="I96" s="67">
        <v>49923.41</v>
      </c>
      <c r="J96" s="68">
        <v>1.7763610930808682</v>
      </c>
      <c r="K96" s="69">
        <v>1.1131584703811885</v>
      </c>
      <c r="L96" s="69">
        <v>0.29340679983137097</v>
      </c>
      <c r="M96" s="70">
        <v>0.16517294877388633</v>
      </c>
      <c r="N96" s="71">
        <v>0.40858932702006029</v>
      </c>
      <c r="O96" s="69">
        <v>1.2957526668383839</v>
      </c>
      <c r="P96" s="71">
        <v>0.84257271585490101</v>
      </c>
      <c r="Q96" s="70">
        <v>0.51726195578454548</v>
      </c>
      <c r="R96" s="71">
        <v>284.2014680133571</v>
      </c>
      <c r="S96" s="69">
        <v>1.3951827495066147</v>
      </c>
      <c r="T96" s="71">
        <v>2.4474452313603963</v>
      </c>
      <c r="U96" s="69">
        <v>1.2957526668383839</v>
      </c>
      <c r="V96" s="70">
        <v>0.92873329124561443</v>
      </c>
      <c r="W96" s="72">
        <v>4995.4598588686695</v>
      </c>
      <c r="X96" s="67">
        <v>14.685969073974276</v>
      </c>
      <c r="Y96" s="67">
        <v>7978.2977861671898</v>
      </c>
      <c r="Z96" s="67">
        <v>117.52253810913953</v>
      </c>
      <c r="AA96" s="67">
        <v>5740.1592484528655</v>
      </c>
      <c r="AB96" s="73">
        <v>27.848154362282912</v>
      </c>
      <c r="AC96" s="68"/>
      <c r="AD96" s="68"/>
      <c r="AE96" s="68"/>
      <c r="AF96" s="67"/>
      <c r="AG96" s="67"/>
      <c r="AH96" s="71"/>
      <c r="AI96" s="68"/>
      <c r="AJ96" s="74"/>
      <c r="AK96" s="74"/>
      <c r="AL96" s="74"/>
      <c r="AM96" s="74"/>
      <c r="AN96" s="71"/>
      <c r="AO96" s="75"/>
      <c r="AP96" s="67"/>
      <c r="AQ96" s="69"/>
      <c r="AR96" s="69"/>
      <c r="AS96" s="69"/>
      <c r="AT96" s="69"/>
      <c r="AU96" s="69"/>
      <c r="AV96" s="70"/>
      <c r="AW96" s="71"/>
      <c r="AX96" s="70"/>
      <c r="AY96" s="71"/>
      <c r="AZ96" s="70"/>
      <c r="BA96" s="76"/>
      <c r="BB96" s="69"/>
      <c r="BC96" s="68"/>
      <c r="BD96" s="70"/>
      <c r="BE96" s="77"/>
      <c r="BF96" s="68"/>
      <c r="BG96" s="61"/>
      <c r="BH96" s="78"/>
      <c r="BI96" s="62"/>
      <c r="BJ96" s="77"/>
      <c r="BK96" s="68"/>
      <c r="BL96" s="67"/>
      <c r="BM96" s="75"/>
      <c r="BN96" s="76"/>
      <c r="BP96" s="69"/>
      <c r="BQ96" s="79"/>
      <c r="BR96" s="62"/>
      <c r="BS96" s="69"/>
    </row>
    <row r="97" spans="1:71" s="64" customFormat="1" ht="13" x14ac:dyDescent="0.2">
      <c r="A97" s="65">
        <v>42986</v>
      </c>
      <c r="B97" s="64" t="s">
        <v>94</v>
      </c>
      <c r="C97" s="66"/>
      <c r="D97" s="67">
        <v>5330.4080000000004</v>
      </c>
      <c r="E97" s="67">
        <v>102190.6</v>
      </c>
      <c r="F97" s="67">
        <v>86841.21</v>
      </c>
      <c r="G97" s="67">
        <v>207373</v>
      </c>
      <c r="H97" s="67">
        <v>543.39279999999997</v>
      </c>
      <c r="I97" s="67">
        <v>3041.085</v>
      </c>
      <c r="J97" s="68">
        <v>4.1209856432778054</v>
      </c>
      <c r="K97" s="69">
        <v>1.0166429597045272</v>
      </c>
      <c r="L97" s="69">
        <v>4.1463344495994155E-2</v>
      </c>
      <c r="M97" s="70">
        <v>1.006151151330255E-2</v>
      </c>
      <c r="N97" s="71">
        <v>2.6661205370079755E-2</v>
      </c>
      <c r="O97" s="69">
        <v>3.1130820372460732</v>
      </c>
      <c r="P97" s="71">
        <v>0.85587297678937146</v>
      </c>
      <c r="Q97" s="70">
        <v>0.52822224655858452</v>
      </c>
      <c r="R97" s="71">
        <v>4424.207393396061</v>
      </c>
      <c r="S97" s="69">
        <v>3.157577950325781</v>
      </c>
      <c r="T97" s="71">
        <v>37.507681521490362</v>
      </c>
      <c r="U97" s="69">
        <v>3.1130820372460732</v>
      </c>
      <c r="V97" s="70">
        <v>0.98590821389694683</v>
      </c>
      <c r="W97" s="72">
        <v>5017.682618618488</v>
      </c>
      <c r="X97" s="67">
        <v>14.982572929676367</v>
      </c>
      <c r="Y97" s="67">
        <v>23534.941121231095</v>
      </c>
      <c r="Z97" s="67">
        <v>379.54555489582344</v>
      </c>
      <c r="AA97" s="67">
        <v>8524.2142711152101</v>
      </c>
      <c r="AB97" s="73">
        <v>62.166058391750994</v>
      </c>
      <c r="AC97" s="68"/>
      <c r="AD97" s="68"/>
      <c r="AE97" s="68"/>
      <c r="AF97" s="67"/>
      <c r="AG97" s="67"/>
      <c r="AH97" s="71"/>
      <c r="AI97" s="68"/>
      <c r="AJ97" s="74"/>
      <c r="AK97" s="74"/>
      <c r="AL97" s="74"/>
      <c r="AM97" s="74"/>
      <c r="AN97" s="71"/>
      <c r="AO97" s="75"/>
      <c r="AP97" s="67"/>
      <c r="AQ97" s="69"/>
      <c r="AR97" s="69"/>
      <c r="AS97" s="69"/>
      <c r="AT97" s="69"/>
      <c r="AU97" s="69"/>
      <c r="AV97" s="70"/>
      <c r="AW97" s="71"/>
      <c r="AX97" s="70"/>
      <c r="AY97" s="71"/>
      <c r="AZ97" s="70"/>
      <c r="BA97" s="76"/>
      <c r="BB97" s="69"/>
      <c r="BC97" s="68"/>
      <c r="BD97" s="70"/>
      <c r="BE97" s="77"/>
      <c r="BF97" s="68"/>
      <c r="BG97" s="61"/>
      <c r="BH97" s="78"/>
      <c r="BI97" s="62"/>
      <c r="BJ97" s="77"/>
      <c r="BK97" s="68"/>
      <c r="BL97" s="67"/>
      <c r="BM97" s="75"/>
      <c r="BN97" s="76"/>
      <c r="BP97" s="69"/>
      <c r="BQ97" s="79"/>
      <c r="BR97" s="62"/>
      <c r="BS97" s="69"/>
    </row>
    <row r="98" spans="1:71" s="64" customFormat="1" ht="13" x14ac:dyDescent="0.2">
      <c r="A98" s="65">
        <v>42986</v>
      </c>
      <c r="B98" s="64" t="s">
        <v>95</v>
      </c>
      <c r="C98" s="66"/>
      <c r="D98" s="67">
        <v>6825.018</v>
      </c>
      <c r="E98" s="67">
        <v>134324.79999999999</v>
      </c>
      <c r="F98" s="67">
        <v>114638.6</v>
      </c>
      <c r="G98" s="67">
        <v>273358.8</v>
      </c>
      <c r="H98" s="67">
        <v>1298.6610000000001</v>
      </c>
      <c r="I98" s="67">
        <v>3181.1329999999998</v>
      </c>
      <c r="J98" s="68">
        <v>9.4152047164668211</v>
      </c>
      <c r="K98" s="69">
        <v>1.3395780624543379</v>
      </c>
      <c r="L98" s="69">
        <v>9.9093746598247656E-2</v>
      </c>
      <c r="M98" s="70">
        <v>1.0524863726535506E-2</v>
      </c>
      <c r="N98" s="71">
        <v>2.1846691850443658E-2</v>
      </c>
      <c r="O98" s="69">
        <v>2.48151183635802</v>
      </c>
      <c r="P98" s="71">
        <v>0.8523742404387139</v>
      </c>
      <c r="Q98" s="70">
        <v>0.51121631233812481</v>
      </c>
      <c r="R98" s="71">
        <v>5377.1304998013738</v>
      </c>
      <c r="S98" s="69">
        <v>2.5336225275256661</v>
      </c>
      <c r="T98" s="71">
        <v>45.773520624803076</v>
      </c>
      <c r="U98" s="69">
        <v>2.48151183635802</v>
      </c>
      <c r="V98" s="70">
        <v>0.9794323382423753</v>
      </c>
      <c r="W98" s="72">
        <v>5011.8724884830026</v>
      </c>
      <c r="X98" s="67">
        <v>14.503891520302483</v>
      </c>
      <c r="Y98" s="67">
        <v>24788.507617623491</v>
      </c>
      <c r="Z98" s="67">
        <v>305.73106367448418</v>
      </c>
      <c r="AA98" s="67">
        <v>8722.2380078425067</v>
      </c>
      <c r="AB98" s="73">
        <v>50.181673046387004</v>
      </c>
      <c r="AC98" s="68"/>
      <c r="AD98" s="68"/>
      <c r="AE98" s="68"/>
      <c r="AF98" s="67"/>
      <c r="AG98" s="67"/>
      <c r="AH98" s="71"/>
      <c r="AI98" s="68"/>
      <c r="AJ98" s="74"/>
      <c r="AK98" s="74"/>
      <c r="AL98" s="74"/>
      <c r="AM98" s="74"/>
      <c r="AN98" s="71"/>
      <c r="AO98" s="75"/>
      <c r="AP98" s="67"/>
      <c r="AQ98" s="69"/>
      <c r="AR98" s="69"/>
      <c r="AS98" s="69"/>
      <c r="AT98" s="69"/>
      <c r="AU98" s="69"/>
      <c r="AV98" s="70"/>
      <c r="AW98" s="71"/>
      <c r="AX98" s="70"/>
      <c r="AY98" s="71"/>
      <c r="AZ98" s="70"/>
      <c r="BA98" s="76"/>
      <c r="BB98" s="69"/>
      <c r="BC98" s="68"/>
      <c r="BD98" s="70"/>
      <c r="BE98" s="77"/>
      <c r="BF98" s="68"/>
      <c r="BG98" s="61"/>
      <c r="BH98" s="78"/>
      <c r="BI98" s="62"/>
      <c r="BJ98" s="77"/>
      <c r="BK98" s="68"/>
      <c r="BL98" s="67"/>
      <c r="BM98" s="75"/>
      <c r="BN98" s="76"/>
      <c r="BP98" s="69"/>
      <c r="BQ98" s="79"/>
      <c r="BR98" s="62"/>
      <c r="BS98" s="69"/>
    </row>
    <row r="99" spans="1:71" s="64" customFormat="1" ht="13" x14ac:dyDescent="0.2">
      <c r="A99" s="65">
        <v>42986</v>
      </c>
      <c r="B99" s="64" t="s">
        <v>96</v>
      </c>
      <c r="C99" s="66"/>
      <c r="D99" s="67">
        <v>2910.4830000000002</v>
      </c>
      <c r="E99" s="67">
        <v>56586.68</v>
      </c>
      <c r="F99" s="67">
        <v>48011.17</v>
      </c>
      <c r="G99" s="67">
        <v>112786.2</v>
      </c>
      <c r="H99" s="67">
        <v>228.10069999999999</v>
      </c>
      <c r="I99" s="67">
        <v>1184.8440000000001</v>
      </c>
      <c r="J99" s="68">
        <v>4.4399835313510314</v>
      </c>
      <c r="K99" s="69">
        <v>0.55751584846954028</v>
      </c>
      <c r="L99" s="69">
        <v>1.7405121863737272E-2</v>
      </c>
      <c r="M99" s="70">
        <v>3.920087032043813E-3</v>
      </c>
      <c r="N99" s="71">
        <v>1.7352389260253703E-2</v>
      </c>
      <c r="O99" s="69">
        <v>4.8238967609396317</v>
      </c>
      <c r="P99" s="71">
        <v>0.85567966980500088</v>
      </c>
      <c r="Q99" s="70">
        <v>0.65169840060099693</v>
      </c>
      <c r="R99" s="71">
        <v>6796.0704986779119</v>
      </c>
      <c r="S99" s="69">
        <v>4.8677192570596928</v>
      </c>
      <c r="T99" s="71">
        <v>57.62895155254138</v>
      </c>
      <c r="U99" s="69">
        <v>4.8238967609396317</v>
      </c>
      <c r="V99" s="70">
        <v>0.9909973246594892</v>
      </c>
      <c r="W99" s="72">
        <v>5017.3622647071052</v>
      </c>
      <c r="X99" s="67">
        <v>18.485126807146234</v>
      </c>
      <c r="Y99" s="67">
        <v>26244.82596858151</v>
      </c>
      <c r="Z99" s="67">
        <v>584.05326102252729</v>
      </c>
      <c r="AA99" s="67">
        <v>8959.9908507096279</v>
      </c>
      <c r="AB99" s="73">
        <v>94.318044472551264</v>
      </c>
      <c r="AC99" s="68"/>
      <c r="AD99" s="68"/>
      <c r="AE99" s="68"/>
      <c r="AF99" s="67"/>
      <c r="AG99" s="67"/>
      <c r="AH99" s="71"/>
      <c r="AI99" s="68"/>
      <c r="AJ99" s="74"/>
      <c r="AK99" s="74"/>
      <c r="AL99" s="74"/>
      <c r="AM99" s="74"/>
      <c r="AN99" s="71"/>
      <c r="AO99" s="75"/>
      <c r="AP99" s="67"/>
      <c r="AQ99" s="69"/>
      <c r="AR99" s="69"/>
      <c r="AS99" s="69"/>
      <c r="AT99" s="69"/>
      <c r="AU99" s="69"/>
      <c r="AV99" s="70"/>
      <c r="AW99" s="71"/>
      <c r="AX99" s="70"/>
      <c r="AY99" s="71"/>
      <c r="AZ99" s="70"/>
      <c r="BA99" s="76"/>
      <c r="BB99" s="69"/>
      <c r="BC99" s="68"/>
      <c r="BD99" s="70"/>
      <c r="BE99" s="77"/>
      <c r="BF99" s="68"/>
      <c r="BG99" s="61"/>
      <c r="BH99" s="78"/>
      <c r="BI99" s="62"/>
      <c r="BJ99" s="77"/>
      <c r="BK99" s="68"/>
      <c r="BL99" s="67"/>
      <c r="BM99" s="75"/>
      <c r="BN99" s="76"/>
      <c r="BP99" s="69"/>
      <c r="BQ99" s="79"/>
      <c r="BR99" s="62"/>
      <c r="BS99" s="69"/>
    </row>
    <row r="100" spans="1:71" s="64" customFormat="1" ht="13" x14ac:dyDescent="0.2">
      <c r="A100" s="65">
        <v>42986</v>
      </c>
      <c r="B100" s="64" t="s">
        <v>97</v>
      </c>
      <c r="C100" s="66"/>
      <c r="D100" s="67">
        <v>2770.4659999999999</v>
      </c>
      <c r="E100" s="67">
        <v>56410.28</v>
      </c>
      <c r="F100" s="67">
        <v>47934.01</v>
      </c>
      <c r="G100" s="67">
        <v>114087.6</v>
      </c>
      <c r="H100" s="67">
        <v>109.35</v>
      </c>
      <c r="I100" s="67">
        <v>1654.0250000000001</v>
      </c>
      <c r="J100" s="68">
        <v>1.5247280353106241</v>
      </c>
      <c r="K100" s="69">
        <v>0.56020320021710568</v>
      </c>
      <c r="L100" s="69">
        <v>8.3439028280039053E-3</v>
      </c>
      <c r="M100" s="70">
        <v>5.4723876224287106E-3</v>
      </c>
      <c r="N100" s="71">
        <v>2.5940297353638113E-2</v>
      </c>
      <c r="O100" s="69">
        <v>3.524117139547017</v>
      </c>
      <c r="P100" s="71">
        <v>0.85424317478708767</v>
      </c>
      <c r="Q100" s="70">
        <v>0.60417161939549535</v>
      </c>
      <c r="R100" s="71">
        <v>4538.5017857667417</v>
      </c>
      <c r="S100" s="69">
        <v>3.5755314232896938</v>
      </c>
      <c r="T100" s="71">
        <v>38.550059252106088</v>
      </c>
      <c r="U100" s="69">
        <v>3.524117139547017</v>
      </c>
      <c r="V100" s="70">
        <v>0.98562051967777908</v>
      </c>
      <c r="W100" s="72">
        <v>5014.9792536281639</v>
      </c>
      <c r="X100" s="67">
        <v>17.138833013305192</v>
      </c>
      <c r="Y100" s="67">
        <v>23707.121304557346</v>
      </c>
      <c r="Z100" s="67">
        <v>428.3202541273422</v>
      </c>
      <c r="AA100" s="67">
        <v>8550.1066621269729</v>
      </c>
      <c r="AB100" s="73">
        <v>70.117026318463104</v>
      </c>
      <c r="AC100" s="68"/>
      <c r="AD100" s="68"/>
      <c r="AE100" s="68"/>
      <c r="AF100" s="67"/>
      <c r="AG100" s="67"/>
      <c r="AH100" s="71"/>
      <c r="AI100" s="68"/>
      <c r="AJ100" s="74"/>
      <c r="AK100" s="74"/>
      <c r="AL100" s="74"/>
      <c r="AM100" s="74"/>
      <c r="AN100" s="71"/>
      <c r="AO100" s="75"/>
      <c r="AP100" s="67"/>
      <c r="AQ100" s="69"/>
      <c r="AR100" s="69"/>
      <c r="AS100" s="69"/>
      <c r="AT100" s="69"/>
      <c r="AU100" s="69"/>
      <c r="AV100" s="70"/>
      <c r="AW100" s="71"/>
      <c r="AX100" s="70"/>
      <c r="AY100" s="71"/>
      <c r="AZ100" s="70"/>
      <c r="BA100" s="76"/>
      <c r="BB100" s="69"/>
      <c r="BC100" s="68"/>
      <c r="BD100" s="70"/>
      <c r="BE100" s="77"/>
      <c r="BF100" s="68"/>
      <c r="BG100" s="61"/>
      <c r="BH100" s="78"/>
      <c r="BI100" s="62"/>
      <c r="BJ100" s="77"/>
      <c r="BK100" s="68"/>
      <c r="BL100" s="67"/>
      <c r="BM100" s="75"/>
      <c r="BN100" s="76"/>
      <c r="BP100" s="69"/>
      <c r="BQ100" s="79"/>
      <c r="BR100" s="62"/>
      <c r="BS100" s="69"/>
    </row>
    <row r="101" spans="1:71" s="64" customFormat="1" ht="13" x14ac:dyDescent="0.2">
      <c r="A101" s="65">
        <v>42986</v>
      </c>
      <c r="B101" s="64" t="s">
        <v>98</v>
      </c>
      <c r="C101" s="66"/>
      <c r="D101" s="67">
        <v>1407.174</v>
      </c>
      <c r="E101" s="67">
        <v>27940.959999999999</v>
      </c>
      <c r="F101" s="67">
        <v>24249.23</v>
      </c>
      <c r="G101" s="67">
        <v>57436.52</v>
      </c>
      <c r="H101" s="67">
        <v>46.896790000000003</v>
      </c>
      <c r="I101" s="67">
        <v>615.77380000000005</v>
      </c>
      <c r="J101" s="68">
        <v>1.7564575806080156</v>
      </c>
      <c r="K101" s="69">
        <v>0.28115507205139584</v>
      </c>
      <c r="L101" s="69">
        <v>3.5784385798381833E-3</v>
      </c>
      <c r="M101" s="70">
        <v>2.0373042989170684E-3</v>
      </c>
      <c r="N101" s="71">
        <v>1.9331502392299527E-2</v>
      </c>
      <c r="O101" s="69">
        <v>4.112192377212458</v>
      </c>
      <c r="P101" s="71">
        <v>0.86230523667769021</v>
      </c>
      <c r="Q101" s="70">
        <v>0.82736111631371234</v>
      </c>
      <c r="R101" s="71">
        <v>6147.5399426681333</v>
      </c>
      <c r="S101" s="69">
        <v>4.1945980217408341</v>
      </c>
      <c r="T101" s="71">
        <v>51.729036869805739</v>
      </c>
      <c r="U101" s="69">
        <v>4.112192377212458</v>
      </c>
      <c r="V101" s="70">
        <v>0.98035434048715442</v>
      </c>
      <c r="W101" s="72">
        <v>5028.298760524407</v>
      </c>
      <c r="X101" s="67">
        <v>23.456550219571863</v>
      </c>
      <c r="Y101" s="67">
        <v>25561.104193766438</v>
      </c>
      <c r="Z101" s="67">
        <v>500.20479586279907</v>
      </c>
      <c r="AA101" s="67">
        <v>8858.1712188847614</v>
      </c>
      <c r="AB101" s="73">
        <v>81.784680218072026</v>
      </c>
      <c r="AC101" s="68"/>
      <c r="AD101" s="68"/>
      <c r="AE101" s="68"/>
      <c r="AF101" s="67"/>
      <c r="AG101" s="67"/>
      <c r="AH101" s="71"/>
      <c r="AI101" s="68"/>
      <c r="AJ101" s="74"/>
      <c r="AK101" s="74"/>
      <c r="AL101" s="74"/>
      <c r="AM101" s="74"/>
      <c r="AN101" s="71"/>
      <c r="AO101" s="75"/>
      <c r="AP101" s="67"/>
      <c r="AQ101" s="69"/>
      <c r="AR101" s="69"/>
      <c r="AS101" s="69"/>
      <c r="AT101" s="69"/>
      <c r="AU101" s="69"/>
      <c r="AV101" s="70"/>
      <c r="AW101" s="71"/>
      <c r="AX101" s="70"/>
      <c r="AY101" s="71"/>
      <c r="AZ101" s="70"/>
      <c r="BA101" s="76"/>
      <c r="BB101" s="69"/>
      <c r="BC101" s="68"/>
      <c r="BD101" s="70"/>
      <c r="BE101" s="77"/>
      <c r="BF101" s="68"/>
      <c r="BG101" s="61"/>
      <c r="BH101" s="78"/>
      <c r="BI101" s="62"/>
      <c r="BJ101" s="77"/>
      <c r="BK101" s="68"/>
      <c r="BL101" s="67"/>
      <c r="BM101" s="75"/>
      <c r="BN101" s="76"/>
      <c r="BP101" s="69"/>
      <c r="BQ101" s="79"/>
      <c r="BR101" s="62"/>
      <c r="BS101" s="69"/>
    </row>
    <row r="102" spans="1:71" s="64" customFormat="1" ht="13" x14ac:dyDescent="0.2">
      <c r="A102" s="65">
        <v>42986</v>
      </c>
      <c r="B102" s="64" t="s">
        <v>99</v>
      </c>
      <c r="C102" s="66"/>
      <c r="D102" s="67">
        <v>1636.021</v>
      </c>
      <c r="E102" s="67">
        <v>38834.03</v>
      </c>
      <c r="F102" s="67">
        <v>33421.800000000003</v>
      </c>
      <c r="G102" s="67">
        <v>78768.97</v>
      </c>
      <c r="H102" s="67">
        <v>36.801070000000003</v>
      </c>
      <c r="I102" s="67">
        <v>406.33690000000001</v>
      </c>
      <c r="J102" s="68">
        <v>2.0887666964628511</v>
      </c>
      <c r="K102" s="69">
        <v>0.38732703485808928</v>
      </c>
      <c r="L102" s="69">
        <v>2.8080891819530838E-3</v>
      </c>
      <c r="M102" s="70">
        <v>1.3443766537968767E-3</v>
      </c>
      <c r="N102" s="71">
        <v>9.7090185331914908E-3</v>
      </c>
      <c r="O102" s="69">
        <v>4.0793588084597907</v>
      </c>
      <c r="P102" s="71">
        <v>0.86489687099920509</v>
      </c>
      <c r="Q102" s="70">
        <v>0.57125743069034596</v>
      </c>
      <c r="R102" s="71">
        <v>12277.075850651025</v>
      </c>
      <c r="S102" s="69">
        <v>4.1191629417003419</v>
      </c>
      <c r="T102" s="71">
        <v>102.99702246744873</v>
      </c>
      <c r="U102" s="69">
        <v>4.0793588084597907</v>
      </c>
      <c r="V102" s="70">
        <v>0.99033683935209404</v>
      </c>
      <c r="W102" s="72">
        <v>5032.5523914828664</v>
      </c>
      <c r="X102" s="67">
        <v>16.192752795440239</v>
      </c>
      <c r="Y102" s="67">
        <v>29939.482795235057</v>
      </c>
      <c r="Z102" s="67">
        <v>500.91197620477033</v>
      </c>
      <c r="AA102" s="67">
        <v>9560.4107221786289</v>
      </c>
      <c r="AB102" s="73">
        <v>80.376841083914769</v>
      </c>
      <c r="AC102" s="68"/>
      <c r="AD102" s="68"/>
      <c r="AE102" s="68"/>
      <c r="AF102" s="67"/>
      <c r="AG102" s="67"/>
      <c r="AH102" s="71"/>
      <c r="AI102" s="68"/>
      <c r="AJ102" s="74"/>
      <c r="AK102" s="74"/>
      <c r="AL102" s="74"/>
      <c r="AM102" s="74"/>
      <c r="AN102" s="71"/>
      <c r="AO102" s="75"/>
      <c r="AP102" s="67"/>
      <c r="AQ102" s="69"/>
      <c r="AR102" s="69"/>
      <c r="AS102" s="69"/>
      <c r="AT102" s="69"/>
      <c r="AU102" s="69"/>
      <c r="AV102" s="70"/>
      <c r="AW102" s="71"/>
      <c r="AX102" s="70"/>
      <c r="AY102" s="71"/>
      <c r="AZ102" s="70"/>
      <c r="BA102" s="76"/>
      <c r="BB102" s="69"/>
      <c r="BC102" s="68"/>
      <c r="BD102" s="70"/>
      <c r="BE102" s="77"/>
      <c r="BF102" s="68"/>
      <c r="BG102" s="61"/>
      <c r="BH102" s="78"/>
      <c r="BI102" s="62"/>
      <c r="BJ102" s="77"/>
      <c r="BK102" s="68"/>
      <c r="BL102" s="67"/>
      <c r="BM102" s="75"/>
      <c r="BN102" s="76"/>
      <c r="BP102" s="69"/>
      <c r="BQ102" s="79"/>
      <c r="BR102" s="62"/>
      <c r="BS102" s="69"/>
    </row>
    <row r="103" spans="1:71" s="64" customFormat="1" ht="13" x14ac:dyDescent="0.2">
      <c r="A103" s="65">
        <v>42986</v>
      </c>
      <c r="B103" s="64" t="s">
        <v>100</v>
      </c>
      <c r="C103" s="66"/>
      <c r="D103" s="67">
        <v>3359.1210000000001</v>
      </c>
      <c r="E103" s="67">
        <v>68327.92</v>
      </c>
      <c r="F103" s="67">
        <v>58802.7</v>
      </c>
      <c r="G103" s="67">
        <v>139929.5</v>
      </c>
      <c r="H103" s="67">
        <v>18.82657</v>
      </c>
      <c r="I103" s="67">
        <v>269.20519999999999</v>
      </c>
      <c r="J103" s="68">
        <v>1.6128859403632694</v>
      </c>
      <c r="K103" s="69">
        <v>0.68491800292697302</v>
      </c>
      <c r="L103" s="69">
        <v>1.4365530010481344E-3</v>
      </c>
      <c r="M103" s="70">
        <v>8.9067240596354903E-4</v>
      </c>
      <c r="N103" s="71">
        <v>3.179747477520564E-3</v>
      </c>
      <c r="O103" s="69">
        <v>6.1925086413747783</v>
      </c>
      <c r="P103" s="71">
        <v>0.85968548679581902</v>
      </c>
      <c r="Q103" s="70">
        <v>0.50030818883103334</v>
      </c>
      <c r="R103" s="71">
        <v>37260.86277505663</v>
      </c>
      <c r="S103" s="69">
        <v>6.2126863398462895</v>
      </c>
      <c r="T103" s="71">
        <v>314.49038235569537</v>
      </c>
      <c r="U103" s="69">
        <v>6.1925086413747783</v>
      </c>
      <c r="V103" s="70">
        <v>0.99675217814520944</v>
      </c>
      <c r="W103" s="72">
        <v>5023.9851680928641</v>
      </c>
      <c r="X103" s="67">
        <v>14.186919388866738</v>
      </c>
      <c r="Y103" s="67">
        <v>37093.493619335997</v>
      </c>
      <c r="Z103" s="67">
        <v>750.43404069454118</v>
      </c>
      <c r="AA103" s="67">
        <v>10687.643434907646</v>
      </c>
      <c r="AB103" s="73">
        <v>118.91810480078857</v>
      </c>
      <c r="AC103" s="68"/>
      <c r="AD103" s="68"/>
      <c r="AE103" s="68"/>
      <c r="AF103" s="67"/>
      <c r="AG103" s="67"/>
      <c r="AH103" s="71"/>
      <c r="AI103" s="68"/>
      <c r="AJ103" s="74"/>
      <c r="AK103" s="74"/>
      <c r="AL103" s="74"/>
      <c r="AM103" s="74"/>
      <c r="AN103" s="71"/>
      <c r="AO103" s="75"/>
      <c r="AP103" s="67"/>
      <c r="AQ103" s="69"/>
      <c r="AR103" s="69"/>
      <c r="AS103" s="69"/>
      <c r="AT103" s="69"/>
      <c r="AU103" s="69"/>
      <c r="AV103" s="70"/>
      <c r="AW103" s="71"/>
      <c r="AX103" s="70"/>
      <c r="AY103" s="71"/>
      <c r="AZ103" s="70"/>
      <c r="BA103" s="76"/>
      <c r="BB103" s="69"/>
      <c r="BC103" s="68"/>
      <c r="BD103" s="70"/>
      <c r="BE103" s="77"/>
      <c r="BF103" s="68"/>
      <c r="BG103" s="61"/>
      <c r="BH103" s="78"/>
      <c r="BI103" s="62"/>
      <c r="BJ103" s="77"/>
      <c r="BK103" s="68"/>
      <c r="BL103" s="67"/>
      <c r="BM103" s="75"/>
      <c r="BN103" s="76"/>
      <c r="BP103" s="69"/>
      <c r="BQ103" s="79"/>
      <c r="BR103" s="62"/>
      <c r="BS103" s="69"/>
    </row>
    <row r="104" spans="1:71" s="64" customFormat="1" ht="13" x14ac:dyDescent="0.2">
      <c r="A104" s="65">
        <v>42986</v>
      </c>
      <c r="B104" s="64" t="s">
        <v>101</v>
      </c>
      <c r="C104" s="66"/>
      <c r="D104" s="67">
        <v>2841.3609999999999</v>
      </c>
      <c r="E104" s="67">
        <v>57630.45</v>
      </c>
      <c r="F104" s="67">
        <v>49419.57</v>
      </c>
      <c r="G104" s="67">
        <v>116667.8</v>
      </c>
      <c r="H104" s="67">
        <v>8.45688</v>
      </c>
      <c r="I104" s="67">
        <v>254.8159</v>
      </c>
      <c r="J104" s="68">
        <v>0.76541954997322659</v>
      </c>
      <c r="K104" s="69">
        <v>0.57375980544596483</v>
      </c>
      <c r="L104" s="69">
        <v>6.4529844488422201E-4</v>
      </c>
      <c r="M104" s="70">
        <v>8.4306501565944286E-4</v>
      </c>
      <c r="N104" s="71">
        <v>4.0057635408429233E-3</v>
      </c>
      <c r="O104" s="69">
        <v>4.570308181592841</v>
      </c>
      <c r="P104" s="71">
        <v>0.85744814855694196</v>
      </c>
      <c r="Q104" s="70">
        <v>0.57520273492643714</v>
      </c>
      <c r="R104" s="71">
        <v>29500.44048604877</v>
      </c>
      <c r="S104" s="69">
        <v>4.6063624543669288</v>
      </c>
      <c r="T104" s="71">
        <v>249.64029698806746</v>
      </c>
      <c r="U104" s="69">
        <v>4.570308181592841</v>
      </c>
      <c r="V104" s="70">
        <v>0.99217294055097471</v>
      </c>
      <c r="W104" s="72">
        <v>5020.2901785702797</v>
      </c>
      <c r="X104" s="67">
        <v>16.313280306407172</v>
      </c>
      <c r="Y104" s="67">
        <v>35610.11333803134</v>
      </c>
      <c r="Z104" s="67">
        <v>561.69360125235835</v>
      </c>
      <c r="AA104" s="67">
        <v>10450.519745312806</v>
      </c>
      <c r="AB104" s="73">
        <v>89.480164105729273</v>
      </c>
      <c r="AC104" s="68"/>
      <c r="AD104" s="68"/>
      <c r="AE104" s="68"/>
      <c r="AF104" s="67"/>
      <c r="AG104" s="67"/>
      <c r="AH104" s="71"/>
      <c r="AI104" s="68"/>
      <c r="AJ104" s="74"/>
      <c r="AK104" s="74"/>
      <c r="AL104" s="74"/>
      <c r="AM104" s="74"/>
      <c r="AN104" s="71"/>
      <c r="AO104" s="75"/>
      <c r="AP104" s="67"/>
      <c r="AQ104" s="69"/>
      <c r="AR104" s="69"/>
      <c r="AS104" s="69"/>
      <c r="AT104" s="69"/>
      <c r="AU104" s="69"/>
      <c r="AV104" s="70"/>
      <c r="AW104" s="71"/>
      <c r="AX104" s="70"/>
      <c r="AY104" s="71"/>
      <c r="AZ104" s="70"/>
      <c r="BA104" s="76"/>
      <c r="BB104" s="69"/>
      <c r="BC104" s="68"/>
      <c r="BD104" s="70"/>
      <c r="BE104" s="77"/>
      <c r="BF104" s="68"/>
      <c r="BG104" s="61"/>
      <c r="BH104" s="78"/>
      <c r="BI104" s="62"/>
      <c r="BJ104" s="77"/>
      <c r="BK104" s="68"/>
      <c r="BL104" s="67"/>
      <c r="BM104" s="75"/>
      <c r="BN104" s="76"/>
      <c r="BP104" s="69"/>
      <c r="BQ104" s="79"/>
      <c r="BR104" s="62"/>
      <c r="BS104" s="69"/>
    </row>
    <row r="105" spans="1:71" s="64" customFormat="1" ht="13" x14ac:dyDescent="0.2">
      <c r="A105" s="65">
        <v>42986</v>
      </c>
      <c r="B105" s="64" t="s">
        <v>102</v>
      </c>
      <c r="C105" s="66"/>
      <c r="D105" s="67">
        <v>2574.4720000000002</v>
      </c>
      <c r="E105" s="67">
        <v>56923.03</v>
      </c>
      <c r="F105" s="67">
        <v>48015.19</v>
      </c>
      <c r="G105" s="67">
        <v>115002.7</v>
      </c>
      <c r="H105" s="67">
        <v>9.0110670000000006</v>
      </c>
      <c r="I105" s="67">
        <v>1590.473</v>
      </c>
      <c r="J105" s="68">
        <v>0.13066689904492576</v>
      </c>
      <c r="K105" s="69">
        <v>0.564073346811651</v>
      </c>
      <c r="L105" s="69">
        <v>6.8758543598200896E-4</v>
      </c>
      <c r="M105" s="70">
        <v>5.262124080449816E-3</v>
      </c>
      <c r="N105" s="71">
        <v>2.4816180099235835E-2</v>
      </c>
      <c r="O105" s="69">
        <v>4.5046591097934678</v>
      </c>
      <c r="P105" s="71">
        <v>0.85325572829187379</v>
      </c>
      <c r="Q105" s="70">
        <v>0.55410004365218746</v>
      </c>
      <c r="R105" s="71">
        <v>4738.6018916485273</v>
      </c>
      <c r="S105" s="69">
        <v>4.5386099803596958</v>
      </c>
      <c r="T105" s="71">
        <v>40.296290404130048</v>
      </c>
      <c r="U105" s="69">
        <v>4.5046591097934678</v>
      </c>
      <c r="V105" s="70">
        <v>0.9925195443730247</v>
      </c>
      <c r="W105" s="72">
        <v>5013.3387029000896</v>
      </c>
      <c r="X105" s="67">
        <v>15.719553748065376</v>
      </c>
      <c r="Y105" s="67">
        <v>23985.641741883133</v>
      </c>
      <c r="Z105" s="67">
        <v>543.17390599437567</v>
      </c>
      <c r="AA105" s="67">
        <v>8593.9060994650499</v>
      </c>
      <c r="AB105" s="73">
        <v>88.204627295455794</v>
      </c>
      <c r="AC105" s="68"/>
      <c r="AD105" s="68"/>
      <c r="AE105" s="68"/>
      <c r="AF105" s="67"/>
      <c r="AG105" s="67"/>
      <c r="AH105" s="71"/>
      <c r="AI105" s="68"/>
      <c r="AJ105" s="74"/>
      <c r="AK105" s="74"/>
      <c r="AL105" s="74"/>
      <c r="AM105" s="74"/>
      <c r="AN105" s="71"/>
      <c r="AO105" s="75"/>
      <c r="AP105" s="67"/>
      <c r="AQ105" s="69"/>
      <c r="AR105" s="69"/>
      <c r="AS105" s="69"/>
      <c r="AT105" s="69"/>
      <c r="AU105" s="69"/>
      <c r="AV105" s="70"/>
      <c r="AW105" s="71"/>
      <c r="AX105" s="70"/>
      <c r="AY105" s="71"/>
      <c r="AZ105" s="70"/>
      <c r="BA105" s="76"/>
      <c r="BB105" s="69"/>
      <c r="BC105" s="68"/>
      <c r="BD105" s="70"/>
      <c r="BE105" s="77"/>
      <c r="BF105" s="68"/>
      <c r="BG105" s="61"/>
      <c r="BH105" s="78"/>
      <c r="BI105" s="62"/>
      <c r="BJ105" s="77"/>
      <c r="BK105" s="68"/>
      <c r="BL105" s="67"/>
      <c r="BM105" s="75"/>
      <c r="BN105" s="76"/>
      <c r="BP105" s="69"/>
      <c r="BQ105" s="79"/>
      <c r="BR105" s="62"/>
      <c r="BS105" s="69"/>
    </row>
    <row r="106" spans="1:71" s="64" customFormat="1" ht="13" x14ac:dyDescent="0.2">
      <c r="A106" s="65">
        <v>42986</v>
      </c>
      <c r="B106" s="64" t="s">
        <v>103</v>
      </c>
      <c r="C106" s="66"/>
      <c r="D106" s="67">
        <v>732.47310000000004</v>
      </c>
      <c r="E106" s="67">
        <v>25077.9</v>
      </c>
      <c r="F106" s="67">
        <v>21511.79</v>
      </c>
      <c r="G106" s="67">
        <v>50556.12</v>
      </c>
      <c r="H106" s="67">
        <v>11.809010000000001</v>
      </c>
      <c r="I106" s="67">
        <v>151.66040000000001</v>
      </c>
      <c r="J106" s="68">
        <v>1.7957958920489574</v>
      </c>
      <c r="K106" s="69">
        <v>0.2491458259583017</v>
      </c>
      <c r="L106" s="69">
        <v>9.0108122482785932E-4</v>
      </c>
      <c r="M106" s="70">
        <v>5.0177262840252332E-4</v>
      </c>
      <c r="N106" s="71">
        <v>5.4720089258342803E-3</v>
      </c>
      <c r="O106" s="69">
        <v>3.4513170204513108</v>
      </c>
      <c r="P106" s="71">
        <v>0.85803407283254962</v>
      </c>
      <c r="Q106" s="70">
        <v>0.62107398109661516</v>
      </c>
      <c r="R106" s="71">
        <v>21610.44352309918</v>
      </c>
      <c r="S106" s="69">
        <v>3.5067537788747178</v>
      </c>
      <c r="T106" s="71">
        <v>182.74823991584347</v>
      </c>
      <c r="U106" s="69">
        <v>3.4513170204513108</v>
      </c>
      <c r="V106" s="70">
        <v>0.98419143118705188</v>
      </c>
      <c r="W106" s="72">
        <v>5021.258827673938</v>
      </c>
      <c r="X106" s="67">
        <v>17.613488004551535</v>
      </c>
      <c r="Y106" s="67">
        <v>33608.809407624707</v>
      </c>
      <c r="Z106" s="67">
        <v>428.02133121382212</v>
      </c>
      <c r="AA106" s="67">
        <v>10134.516166033107</v>
      </c>
      <c r="AB106" s="73">
        <v>68.824538533635859</v>
      </c>
      <c r="AC106" s="68"/>
      <c r="AD106" s="68"/>
      <c r="AE106" s="68"/>
      <c r="AF106" s="67"/>
      <c r="AG106" s="67"/>
      <c r="AH106" s="71"/>
      <c r="AI106" s="68"/>
      <c r="AJ106" s="74"/>
      <c r="AK106" s="74"/>
      <c r="AL106" s="74"/>
      <c r="AM106" s="74"/>
      <c r="AN106" s="71"/>
      <c r="AO106" s="75"/>
      <c r="AP106" s="67"/>
      <c r="AQ106" s="69"/>
      <c r="AR106" s="69"/>
      <c r="AS106" s="69"/>
      <c r="AT106" s="69"/>
      <c r="AU106" s="69"/>
      <c r="AV106" s="70"/>
      <c r="AW106" s="71"/>
      <c r="AX106" s="70"/>
      <c r="AY106" s="71"/>
      <c r="AZ106" s="70"/>
      <c r="BA106" s="76"/>
      <c r="BB106" s="69"/>
      <c r="BC106" s="68"/>
      <c r="BD106" s="70"/>
      <c r="BE106" s="77"/>
      <c r="BF106" s="68"/>
      <c r="BG106" s="61"/>
      <c r="BH106" s="78"/>
      <c r="BI106" s="62"/>
      <c r="BJ106" s="77"/>
      <c r="BK106" s="68"/>
      <c r="BL106" s="67"/>
      <c r="BM106" s="75"/>
      <c r="BN106" s="76"/>
      <c r="BP106" s="69"/>
      <c r="BQ106" s="79"/>
      <c r="BR106" s="62"/>
      <c r="BS106" s="69"/>
    </row>
    <row r="107" spans="1:71" s="64" customFormat="1" ht="13" x14ac:dyDescent="0.2">
      <c r="A107" s="65">
        <v>42986</v>
      </c>
      <c r="B107" s="64" t="s">
        <v>104</v>
      </c>
      <c r="C107" s="66"/>
      <c r="D107" s="67">
        <v>1224.5170000000001</v>
      </c>
      <c r="E107" s="67">
        <v>25850.14</v>
      </c>
      <c r="F107" s="67">
        <v>21701.86</v>
      </c>
      <c r="G107" s="67">
        <v>51498.05</v>
      </c>
      <c r="H107" s="67">
        <v>34.073790000000002</v>
      </c>
      <c r="I107" s="67">
        <v>131.97489999999999</v>
      </c>
      <c r="J107" s="68">
        <v>5.9544930969356997</v>
      </c>
      <c r="K107" s="69">
        <v>0.25402955123294646</v>
      </c>
      <c r="L107" s="69">
        <v>2.5999853017083787E-3</v>
      </c>
      <c r="M107" s="70">
        <v>4.3664259230502474E-4</v>
      </c>
      <c r="N107" s="71">
        <v>4.1176580431256478E-3</v>
      </c>
      <c r="O107" s="69">
        <v>4.2793295180167688</v>
      </c>
      <c r="P107" s="71">
        <v>0.85717499738337488</v>
      </c>
      <c r="Q107" s="70">
        <v>0.69890452904937794</v>
      </c>
      <c r="R107" s="71">
        <v>28689.644101603993</v>
      </c>
      <c r="S107" s="69">
        <v>4.3360268293099109</v>
      </c>
      <c r="T107" s="71">
        <v>242.85649500921554</v>
      </c>
      <c r="U107" s="69">
        <v>4.2793295180167688</v>
      </c>
      <c r="V107" s="70">
        <v>0.98692413273140067</v>
      </c>
      <c r="W107" s="72">
        <v>5019.8383652578405</v>
      </c>
      <c r="X107" s="67">
        <v>19.821967512506049</v>
      </c>
      <c r="Y107" s="67">
        <v>35433.230730480034</v>
      </c>
      <c r="Z107" s="67">
        <v>527.29814017470198</v>
      </c>
      <c r="AA107" s="67">
        <v>10422.223038138232</v>
      </c>
      <c r="AB107" s="73">
        <v>84.440978444794382</v>
      </c>
      <c r="AC107" s="68"/>
      <c r="AD107" s="68"/>
      <c r="AE107" s="68"/>
      <c r="AF107" s="67"/>
      <c r="AG107" s="67"/>
      <c r="AH107" s="71"/>
      <c r="AI107" s="68"/>
      <c r="AJ107" s="74"/>
      <c r="AK107" s="74"/>
      <c r="AL107" s="74"/>
      <c r="AM107" s="74"/>
      <c r="AN107" s="71"/>
      <c r="AO107" s="75"/>
      <c r="AP107" s="67"/>
      <c r="AQ107" s="69"/>
      <c r="AR107" s="69"/>
      <c r="AS107" s="69"/>
      <c r="AT107" s="69"/>
      <c r="AU107" s="69"/>
      <c r="AV107" s="70"/>
      <c r="AW107" s="71"/>
      <c r="AX107" s="70"/>
      <c r="AY107" s="71"/>
      <c r="AZ107" s="70"/>
      <c r="BA107" s="76"/>
      <c r="BB107" s="69"/>
      <c r="BC107" s="68"/>
      <c r="BD107" s="70"/>
      <c r="BE107" s="77"/>
      <c r="BF107" s="68"/>
      <c r="BG107" s="61"/>
      <c r="BH107" s="78"/>
      <c r="BI107" s="62"/>
      <c r="BJ107" s="77"/>
      <c r="BK107" s="68"/>
      <c r="BL107" s="67"/>
      <c r="BM107" s="75"/>
      <c r="BN107" s="76"/>
      <c r="BP107" s="69"/>
      <c r="BQ107" s="79"/>
      <c r="BR107" s="62"/>
      <c r="BS107" s="69"/>
    </row>
    <row r="108" spans="1:71" s="64" customFormat="1" ht="13" x14ac:dyDescent="0.2">
      <c r="A108" s="65">
        <v>42986</v>
      </c>
      <c r="B108" s="64" t="s">
        <v>105</v>
      </c>
      <c r="C108" s="66"/>
      <c r="D108" s="67">
        <v>1891.694</v>
      </c>
      <c r="E108" s="67">
        <v>40024.800000000003</v>
      </c>
      <c r="F108" s="67">
        <v>34220.410000000003</v>
      </c>
      <c r="G108" s="67">
        <v>79215.179999999993</v>
      </c>
      <c r="H108" s="67">
        <v>240.60069999999999</v>
      </c>
      <c r="I108" s="67">
        <v>1291.932</v>
      </c>
      <c r="J108" s="68">
        <v>4.295098474147375</v>
      </c>
      <c r="K108" s="69">
        <v>0.39357349141906489</v>
      </c>
      <c r="L108" s="69">
        <v>1.8358928771373746E-2</v>
      </c>
      <c r="M108" s="70">
        <v>4.274390652944971E-3</v>
      </c>
      <c r="N108" s="71">
        <v>2.9572896862352527E-2</v>
      </c>
      <c r="O108" s="69">
        <v>4.0145285850075956</v>
      </c>
      <c r="P108" s="71">
        <v>0.85404166326197262</v>
      </c>
      <c r="Q108" s="70">
        <v>0.5802690051554884</v>
      </c>
      <c r="R108" s="71">
        <v>3980.0738661242981</v>
      </c>
      <c r="S108" s="69">
        <v>4.0562484980813522</v>
      </c>
      <c r="T108" s="71">
        <v>33.814746139159595</v>
      </c>
      <c r="U108" s="69">
        <v>4.0145285850075956</v>
      </c>
      <c r="V108" s="70">
        <v>0.98971465552628479</v>
      </c>
      <c r="W108" s="72">
        <v>5014.6446245295338</v>
      </c>
      <c r="X108" s="67">
        <v>16.461016218761202</v>
      </c>
      <c r="Y108" s="67">
        <v>22885.034885796409</v>
      </c>
      <c r="Z108" s="67">
        <v>484.08028015720993</v>
      </c>
      <c r="AA108" s="67">
        <v>8416.8217266527081</v>
      </c>
      <c r="AB108" s="73">
        <v>79.182910201723644</v>
      </c>
      <c r="AC108" s="68"/>
      <c r="AD108" s="68"/>
      <c r="AE108" s="68"/>
      <c r="AF108" s="67"/>
      <c r="AG108" s="67"/>
      <c r="AH108" s="71"/>
      <c r="AI108" s="68"/>
      <c r="AJ108" s="74"/>
      <c r="AK108" s="74"/>
      <c r="AL108" s="74"/>
      <c r="AM108" s="74"/>
      <c r="AN108" s="71"/>
      <c r="AO108" s="75"/>
      <c r="AP108" s="67"/>
      <c r="AQ108" s="69"/>
      <c r="AR108" s="69"/>
      <c r="AS108" s="69"/>
      <c r="AT108" s="69"/>
      <c r="AU108" s="69"/>
      <c r="AV108" s="70"/>
      <c r="AW108" s="71"/>
      <c r="AX108" s="70"/>
      <c r="AY108" s="71"/>
      <c r="AZ108" s="70"/>
      <c r="BA108" s="76"/>
      <c r="BB108" s="69"/>
      <c r="BC108" s="68"/>
      <c r="BD108" s="70"/>
      <c r="BE108" s="77"/>
      <c r="BF108" s="68"/>
      <c r="BG108" s="61"/>
      <c r="BH108" s="78"/>
      <c r="BI108" s="62"/>
      <c r="BJ108" s="77"/>
      <c r="BK108" s="68"/>
      <c r="BL108" s="67"/>
      <c r="BM108" s="75"/>
      <c r="BN108" s="76"/>
      <c r="BP108" s="69"/>
      <c r="BQ108" s="79"/>
      <c r="BR108" s="62"/>
      <c r="BS108" s="69"/>
    </row>
    <row r="109" spans="1:71" s="64" customFormat="1" ht="13" x14ac:dyDescent="0.2">
      <c r="A109" s="65">
        <v>42986</v>
      </c>
      <c r="B109" s="64" t="s">
        <v>106</v>
      </c>
      <c r="C109" s="66"/>
      <c r="D109" s="67">
        <v>8291.473</v>
      </c>
      <c r="E109" s="67">
        <v>159477.79999999999</v>
      </c>
      <c r="F109" s="67">
        <v>136694.6</v>
      </c>
      <c r="G109" s="67">
        <v>323374.90000000002</v>
      </c>
      <c r="H109" s="67">
        <v>2750.5390000000002</v>
      </c>
      <c r="I109" s="67">
        <v>3391.163</v>
      </c>
      <c r="J109" s="68">
        <v>18.706169883577193</v>
      </c>
      <c r="K109" s="69">
        <v>1.588927240183964</v>
      </c>
      <c r="L109" s="69">
        <v>0.20987864783388238</v>
      </c>
      <c r="M109" s="70">
        <v>1.1219755254021416E-2</v>
      </c>
      <c r="N109" s="71">
        <v>1.8309696872040059E-2</v>
      </c>
      <c r="O109" s="69">
        <v>3.2836935820067588</v>
      </c>
      <c r="P109" s="71">
        <v>0.85856956919919114</v>
      </c>
      <c r="Q109" s="70">
        <v>0.46410647960885998</v>
      </c>
      <c r="R109" s="71">
        <v>6462.4958957450099</v>
      </c>
      <c r="S109" s="69">
        <v>3.3163290495557445</v>
      </c>
      <c r="T109" s="71">
        <v>54.615868683607559</v>
      </c>
      <c r="U109" s="69">
        <v>3.2836935820067588</v>
      </c>
      <c r="V109" s="70">
        <v>0.99015915879838357</v>
      </c>
      <c r="W109" s="72">
        <v>5022.1434953918451</v>
      </c>
      <c r="X109" s="67">
        <v>13.161425632056368</v>
      </c>
      <c r="Y109" s="67">
        <v>25904.712770436618</v>
      </c>
      <c r="Z109" s="67">
        <v>402.89219626118938</v>
      </c>
      <c r="AA109" s="67">
        <v>8908.8953756757328</v>
      </c>
      <c r="AB109" s="73">
        <v>65.197762606589095</v>
      </c>
      <c r="AC109" s="68"/>
      <c r="AD109" s="68"/>
      <c r="AE109" s="68"/>
      <c r="AF109" s="67"/>
      <c r="AG109" s="67"/>
      <c r="AH109" s="71"/>
      <c r="AI109" s="68"/>
      <c r="AJ109" s="74"/>
      <c r="AK109" s="74"/>
      <c r="AL109" s="74"/>
      <c r="AM109" s="74"/>
      <c r="AN109" s="71"/>
      <c r="AO109" s="75"/>
      <c r="AP109" s="67"/>
      <c r="AQ109" s="69"/>
      <c r="AR109" s="69"/>
      <c r="AS109" s="69"/>
      <c r="AT109" s="69"/>
      <c r="AU109" s="69"/>
      <c r="AV109" s="70"/>
      <c r="AW109" s="71"/>
      <c r="AX109" s="70"/>
      <c r="AY109" s="71"/>
      <c r="AZ109" s="70"/>
      <c r="BA109" s="76"/>
      <c r="BB109" s="69"/>
      <c r="BC109" s="68"/>
      <c r="BD109" s="70"/>
      <c r="BE109" s="77"/>
      <c r="BF109" s="68"/>
      <c r="BG109" s="61"/>
      <c r="BH109" s="78"/>
      <c r="BI109" s="62"/>
      <c r="BJ109" s="77"/>
      <c r="BK109" s="68"/>
      <c r="BL109" s="67"/>
      <c r="BM109" s="75"/>
      <c r="BN109" s="76"/>
      <c r="BP109" s="69"/>
      <c r="BQ109" s="79"/>
      <c r="BR109" s="62"/>
      <c r="BS109" s="69"/>
    </row>
    <row r="110" spans="1:71" s="64" customFormat="1" ht="13" x14ac:dyDescent="0.2">
      <c r="A110" s="65">
        <v>42986</v>
      </c>
      <c r="B110" s="64" t="s">
        <v>107</v>
      </c>
      <c r="C110" s="66"/>
      <c r="D110" s="67">
        <v>11886.59</v>
      </c>
      <c r="E110" s="67">
        <v>250783.3</v>
      </c>
      <c r="F110" s="67">
        <v>213441.1</v>
      </c>
      <c r="G110" s="67">
        <v>508699.4</v>
      </c>
      <c r="H110" s="67">
        <v>3521.5540000000001</v>
      </c>
      <c r="I110" s="67">
        <v>4839.9139999999998</v>
      </c>
      <c r="J110" s="68">
        <v>16.780796641455968</v>
      </c>
      <c r="K110" s="69">
        <v>2.4952172795253809</v>
      </c>
      <c r="L110" s="69">
        <v>0.26871060246518946</v>
      </c>
      <c r="M110" s="70">
        <v>1.6012982470769939E-2</v>
      </c>
      <c r="N110" s="71">
        <v>1.517310398582725E-2</v>
      </c>
      <c r="O110" s="69">
        <v>5.5189226658463353</v>
      </c>
      <c r="P110" s="71">
        <v>0.85046708493711576</v>
      </c>
      <c r="Q110" s="70">
        <v>0.44470948544393513</v>
      </c>
      <c r="R110" s="71">
        <v>7724.8315717960895</v>
      </c>
      <c r="S110" s="69">
        <v>5.5368108074988651</v>
      </c>
      <c r="T110" s="71">
        <v>65.906092842576612</v>
      </c>
      <c r="U110" s="69">
        <v>5.5189226658463353</v>
      </c>
      <c r="V110" s="70">
        <v>0.9967692337205557</v>
      </c>
      <c r="W110" s="72">
        <v>5008.6947211205807</v>
      </c>
      <c r="X110" s="67">
        <v>12.618756332678466</v>
      </c>
      <c r="Y110" s="67">
        <v>27096.148505187935</v>
      </c>
      <c r="Z110" s="67">
        <v>665.36048295539513</v>
      </c>
      <c r="AA110" s="67">
        <v>9090.0388310980215</v>
      </c>
      <c r="AB110" s="73">
        <v>106.62552561653138</v>
      </c>
      <c r="AC110" s="68"/>
      <c r="AD110" s="68"/>
      <c r="AE110" s="68"/>
      <c r="AF110" s="67"/>
      <c r="AG110" s="67"/>
      <c r="AH110" s="71"/>
      <c r="AI110" s="68"/>
      <c r="AJ110" s="74"/>
      <c r="AK110" s="74"/>
      <c r="AL110" s="74"/>
      <c r="AM110" s="74"/>
      <c r="AN110" s="71"/>
      <c r="AO110" s="75"/>
      <c r="AP110" s="67"/>
      <c r="AQ110" s="69"/>
      <c r="AR110" s="69"/>
      <c r="AS110" s="69"/>
      <c r="AT110" s="69"/>
      <c r="AU110" s="69"/>
      <c r="AV110" s="70"/>
      <c r="AW110" s="71"/>
      <c r="AX110" s="70"/>
      <c r="AY110" s="71"/>
      <c r="AZ110" s="70"/>
      <c r="BA110" s="76"/>
      <c r="BB110" s="69"/>
      <c r="BC110" s="68"/>
      <c r="BD110" s="70"/>
      <c r="BE110" s="77"/>
      <c r="BF110" s="68"/>
      <c r="BG110" s="61"/>
      <c r="BH110" s="78"/>
      <c r="BI110" s="62"/>
      <c r="BJ110" s="77"/>
      <c r="BK110" s="68"/>
      <c r="BL110" s="67"/>
      <c r="BM110" s="75"/>
      <c r="BN110" s="76"/>
      <c r="BP110" s="69"/>
      <c r="BQ110" s="79"/>
      <c r="BR110" s="62"/>
      <c r="BS110" s="69"/>
    </row>
    <row r="111" spans="1:71" s="64" customFormat="1" ht="13" x14ac:dyDescent="0.2">
      <c r="A111" s="65">
        <v>42986</v>
      </c>
      <c r="B111" s="64" t="s">
        <v>108</v>
      </c>
      <c r="C111" s="66"/>
      <c r="D111" s="67">
        <v>20338.98</v>
      </c>
      <c r="E111" s="67">
        <v>392209.8</v>
      </c>
      <c r="F111" s="67">
        <v>336643.4</v>
      </c>
      <c r="G111" s="67">
        <v>798243.2</v>
      </c>
      <c r="H111" s="67">
        <v>1439.24</v>
      </c>
      <c r="I111" s="67">
        <v>1597.2059999999999</v>
      </c>
      <c r="J111" s="68">
        <v>20.782037086996986</v>
      </c>
      <c r="K111" s="69">
        <v>3.9164807406099045</v>
      </c>
      <c r="L111" s="69">
        <v>0.10982056429973792</v>
      </c>
      <c r="M111" s="70">
        <v>5.284398436977626E-3</v>
      </c>
      <c r="N111" s="71">
        <v>3.9838090681436535E-3</v>
      </c>
      <c r="O111" s="69">
        <v>6.665673078773998</v>
      </c>
      <c r="P111" s="71">
        <v>0.85767817586391293</v>
      </c>
      <c r="Q111" s="70">
        <v>0.4331736587466285</v>
      </c>
      <c r="R111" s="71">
        <v>29670.97288532765</v>
      </c>
      <c r="S111" s="69">
        <v>6.6797333039369446</v>
      </c>
      <c r="T111" s="71">
        <v>251.01604592359962</v>
      </c>
      <c r="U111" s="69">
        <v>6.665673078773998</v>
      </c>
      <c r="V111" s="70">
        <v>0.99789509183627734</v>
      </c>
      <c r="W111" s="72">
        <v>5020.6705431283317</v>
      </c>
      <c r="X111" s="67">
        <v>12.285001096974387</v>
      </c>
      <c r="Y111" s="67">
        <v>35645.400546554716</v>
      </c>
      <c r="Z111" s="67">
        <v>803.73078250377876</v>
      </c>
      <c r="AA111" s="67">
        <v>10456.372244865279</v>
      </c>
      <c r="AB111" s="73">
        <v>127.31860923387285</v>
      </c>
      <c r="AC111" s="68"/>
      <c r="AD111" s="68"/>
      <c r="AE111" s="68"/>
      <c r="AF111" s="67"/>
      <c r="AG111" s="67"/>
      <c r="AH111" s="71"/>
      <c r="AI111" s="68"/>
      <c r="AJ111" s="74"/>
      <c r="AK111" s="74"/>
      <c r="AL111" s="74"/>
      <c r="AM111" s="74"/>
      <c r="AN111" s="71"/>
      <c r="AO111" s="75"/>
      <c r="AP111" s="67"/>
      <c r="AQ111" s="69"/>
      <c r="AR111" s="69"/>
      <c r="AS111" s="69"/>
      <c r="AT111" s="69"/>
      <c r="AU111" s="69"/>
      <c r="AV111" s="70"/>
      <c r="AW111" s="71"/>
      <c r="AX111" s="70"/>
      <c r="AY111" s="71"/>
      <c r="AZ111" s="70"/>
      <c r="BA111" s="76"/>
      <c r="BB111" s="69"/>
      <c r="BC111" s="68"/>
      <c r="BD111" s="70"/>
      <c r="BE111" s="77"/>
      <c r="BF111" s="68"/>
      <c r="BG111" s="61"/>
      <c r="BH111" s="78"/>
      <c r="BI111" s="62"/>
      <c r="BJ111" s="77"/>
      <c r="BK111" s="68"/>
      <c r="BL111" s="67"/>
      <c r="BM111" s="75"/>
      <c r="BN111" s="76"/>
      <c r="BP111" s="69"/>
      <c r="BQ111" s="79"/>
      <c r="BR111" s="62"/>
      <c r="BS111" s="69"/>
    </row>
    <row r="112" spans="1:71" s="64" customFormat="1" ht="13" x14ac:dyDescent="0.2">
      <c r="A112" s="65">
        <v>42986</v>
      </c>
      <c r="B112" s="64" t="s">
        <v>109</v>
      </c>
      <c r="C112" s="66"/>
      <c r="D112" s="67">
        <v>4579.518</v>
      </c>
      <c r="E112" s="67">
        <v>91921.58</v>
      </c>
      <c r="F112" s="67">
        <v>79586.11</v>
      </c>
      <c r="G112" s="67">
        <v>187297.8</v>
      </c>
      <c r="H112" s="67">
        <v>516.19929999999999</v>
      </c>
      <c r="I112" s="67">
        <v>1560.1210000000001</v>
      </c>
      <c r="J112" s="68">
        <v>7.6308880334964648</v>
      </c>
      <c r="K112" s="69">
        <v>0.92021354461322791</v>
      </c>
      <c r="L112" s="69">
        <v>3.9388356644569154E-2</v>
      </c>
      <c r="M112" s="70">
        <v>5.161700246638457E-3</v>
      </c>
      <c r="N112" s="71">
        <v>1.4754122762874669E-2</v>
      </c>
      <c r="O112" s="69">
        <v>6.87164592656924</v>
      </c>
      <c r="P112" s="71">
        <v>0.863988768416313</v>
      </c>
      <c r="Q112" s="70">
        <v>0.51225688984577344</v>
      </c>
      <c r="R112" s="71">
        <v>8070.5038177681126</v>
      </c>
      <c r="S112" s="69">
        <v>6.8907129428913301</v>
      </c>
      <c r="T112" s="71">
        <v>67.777665678387081</v>
      </c>
      <c r="U112" s="69">
        <v>6.87164592656924</v>
      </c>
      <c r="V112" s="70">
        <v>0.99723293997586127</v>
      </c>
      <c r="W112" s="72">
        <v>5031.0634708847201</v>
      </c>
      <c r="X112" s="67">
        <v>14.521273179596777</v>
      </c>
      <c r="Y112" s="67">
        <v>27273.9988104367</v>
      </c>
      <c r="Z112" s="67">
        <v>818.79498317047182</v>
      </c>
      <c r="AA112" s="67">
        <v>9134.4825004732756</v>
      </c>
      <c r="AB112" s="73">
        <v>131.07996038065539</v>
      </c>
      <c r="AC112" s="68"/>
      <c r="AD112" s="68"/>
      <c r="AE112" s="68"/>
      <c r="AF112" s="67"/>
      <c r="AG112" s="67"/>
      <c r="AH112" s="71"/>
      <c r="AI112" s="68"/>
      <c r="AJ112" s="74"/>
      <c r="AK112" s="74"/>
      <c r="AL112" s="74"/>
      <c r="AM112" s="74"/>
      <c r="AN112" s="71"/>
      <c r="AO112" s="75"/>
      <c r="AP112" s="67"/>
      <c r="AQ112" s="69"/>
      <c r="AR112" s="69"/>
      <c r="AS112" s="69"/>
      <c r="AT112" s="69"/>
      <c r="AU112" s="69"/>
      <c r="AV112" s="70"/>
      <c r="AW112" s="71"/>
      <c r="AX112" s="70"/>
      <c r="AY112" s="71"/>
      <c r="AZ112" s="70"/>
      <c r="BA112" s="76"/>
      <c r="BB112" s="69"/>
      <c r="BC112" s="68"/>
      <c r="BD112" s="70"/>
      <c r="BE112" s="77"/>
      <c r="BF112" s="68"/>
      <c r="BG112" s="61"/>
      <c r="BH112" s="78"/>
      <c r="BI112" s="62"/>
      <c r="BJ112" s="77"/>
      <c r="BK112" s="68"/>
      <c r="BL112" s="67"/>
      <c r="BM112" s="75"/>
      <c r="BN112" s="76"/>
      <c r="BP112" s="69"/>
      <c r="BQ112" s="79"/>
      <c r="BR112" s="62"/>
      <c r="BS112" s="69"/>
    </row>
    <row r="113" spans="1:71" s="64" customFormat="1" ht="13" x14ac:dyDescent="0.2">
      <c r="A113" s="65">
        <v>42986</v>
      </c>
      <c r="B113" s="64" t="s">
        <v>110</v>
      </c>
      <c r="C113" s="66"/>
      <c r="D113" s="67">
        <v>5138.2870000000003</v>
      </c>
      <c r="E113" s="67">
        <v>100663.7</v>
      </c>
      <c r="F113" s="67">
        <v>86018.94</v>
      </c>
      <c r="G113" s="67">
        <v>203289.1</v>
      </c>
      <c r="H113" s="67">
        <v>745.07299999999998</v>
      </c>
      <c r="I113" s="67">
        <v>1756.0530000000001</v>
      </c>
      <c r="J113" s="68">
        <v>9.7853690990108824</v>
      </c>
      <c r="K113" s="69">
        <v>1.0001443321404813</v>
      </c>
      <c r="L113" s="69">
        <v>5.685246192747466E-2</v>
      </c>
      <c r="M113" s="70">
        <v>5.8099455781613161E-3</v>
      </c>
      <c r="N113" s="71">
        <v>1.0945353542026536E-2</v>
      </c>
      <c r="O113" s="69">
        <v>7.1298004988723385</v>
      </c>
      <c r="P113" s="71">
        <v>0.86011212291453343</v>
      </c>
      <c r="Q113" s="70">
        <v>0.52056390389869178</v>
      </c>
      <c r="R113" s="71">
        <v>10830.068859876012</v>
      </c>
      <c r="S113" s="69">
        <v>7.1487790518215411</v>
      </c>
      <c r="T113" s="71">
        <v>91.362969333090149</v>
      </c>
      <c r="U113" s="69">
        <v>7.1298004988723385</v>
      </c>
      <c r="V113" s="70">
        <v>0.99734520359188239</v>
      </c>
      <c r="W113" s="72">
        <v>5024.6886033492729</v>
      </c>
      <c r="X113" s="67">
        <v>14.76084599764817</v>
      </c>
      <c r="Y113" s="67">
        <v>29174.70513151697</v>
      </c>
      <c r="Z113" s="67">
        <v>850.60931790342511</v>
      </c>
      <c r="AA113" s="67">
        <v>9433.0852713419481</v>
      </c>
      <c r="AB113" s="73">
        <v>135.67900832609484</v>
      </c>
      <c r="AC113" s="68"/>
      <c r="AD113" s="68"/>
      <c r="AE113" s="68"/>
      <c r="AF113" s="67"/>
      <c r="AG113" s="67"/>
      <c r="AH113" s="71"/>
      <c r="AI113" s="68"/>
      <c r="AJ113" s="74"/>
      <c r="AK113" s="74"/>
      <c r="AL113" s="74"/>
      <c r="AM113" s="74"/>
      <c r="AN113" s="71"/>
      <c r="AO113" s="75"/>
      <c r="AP113" s="67"/>
      <c r="AQ113" s="69"/>
      <c r="AR113" s="69"/>
      <c r="AS113" s="69"/>
      <c r="AT113" s="69"/>
      <c r="AU113" s="69"/>
      <c r="AV113" s="70"/>
      <c r="AW113" s="71"/>
      <c r="AX113" s="70"/>
      <c r="AY113" s="71"/>
      <c r="AZ113" s="70"/>
      <c r="BA113" s="76"/>
      <c r="BB113" s="69"/>
      <c r="BC113" s="68"/>
      <c r="BD113" s="70"/>
      <c r="BE113" s="77"/>
      <c r="BF113" s="68"/>
      <c r="BG113" s="61"/>
      <c r="BH113" s="78"/>
      <c r="BI113" s="62"/>
      <c r="BJ113" s="77"/>
      <c r="BK113" s="68"/>
      <c r="BL113" s="67"/>
      <c r="BM113" s="75"/>
      <c r="BN113" s="76"/>
      <c r="BP113" s="69"/>
      <c r="BQ113" s="79"/>
      <c r="BR113" s="62"/>
      <c r="BS113" s="69"/>
    </row>
    <row r="114" spans="1:71" s="64" customFormat="1" ht="13" x14ac:dyDescent="0.2">
      <c r="A114" s="65">
        <v>42986</v>
      </c>
      <c r="B114" s="64" t="s">
        <v>112</v>
      </c>
      <c r="C114" s="66"/>
      <c r="D114" s="67">
        <v>1743.1</v>
      </c>
      <c r="E114" s="67">
        <v>34091.33</v>
      </c>
      <c r="F114" s="67">
        <v>29169.78</v>
      </c>
      <c r="G114" s="67">
        <v>69266.929999999993</v>
      </c>
      <c r="H114" s="67">
        <v>1073.231</v>
      </c>
      <c r="I114" s="67">
        <v>1741.854</v>
      </c>
      <c r="J114" s="68">
        <v>14.210102767980002</v>
      </c>
      <c r="K114" s="69">
        <v>0.33988916236773198</v>
      </c>
      <c r="L114" s="69">
        <v>8.1892411303168364E-2</v>
      </c>
      <c r="M114" s="70">
        <v>5.7629710805257991E-3</v>
      </c>
      <c r="N114" s="71">
        <v>4.2183257503925528E-2</v>
      </c>
      <c r="O114" s="69">
        <v>5.3797542350021441</v>
      </c>
      <c r="P114" s="71">
        <v>0.85535519022409323</v>
      </c>
      <c r="Q114" s="70">
        <v>0.63932468007675802</v>
      </c>
      <c r="R114" s="71">
        <v>2794.5528292909571</v>
      </c>
      <c r="S114" s="69">
        <v>5.417609405962998</v>
      </c>
      <c r="T114" s="71">
        <v>23.7060876559128</v>
      </c>
      <c r="U114" s="69">
        <v>5.3797542350021441</v>
      </c>
      <c r="V114" s="70">
        <v>0.99301256917503355</v>
      </c>
      <c r="W114" s="72">
        <v>5016.8243549863701</v>
      </c>
      <c r="X114" s="67">
        <v>18.134577296046292</v>
      </c>
      <c r="Y114" s="67">
        <v>20673.970520991817</v>
      </c>
      <c r="Z114" s="67">
        <v>633.36908360945745</v>
      </c>
      <c r="AA114" s="67">
        <v>8057.8617639882168</v>
      </c>
      <c r="AB114" s="73">
        <v>104.4214111762285</v>
      </c>
      <c r="AC114" s="68"/>
      <c r="AD114" s="68"/>
      <c r="AE114" s="68"/>
      <c r="AF114" s="67"/>
      <c r="AG114" s="67"/>
      <c r="AH114" s="71"/>
      <c r="AI114" s="68"/>
      <c r="AJ114" s="74"/>
      <c r="AK114" s="74"/>
      <c r="AL114" s="74"/>
      <c r="AM114" s="74"/>
      <c r="AN114" s="71"/>
      <c r="AO114" s="75"/>
      <c r="AP114" s="67"/>
      <c r="AQ114" s="69"/>
      <c r="AR114" s="69"/>
      <c r="AS114" s="69"/>
      <c r="AT114" s="69"/>
      <c r="AU114" s="69"/>
      <c r="AV114" s="70"/>
      <c r="AW114" s="71"/>
      <c r="AX114" s="70"/>
      <c r="AY114" s="71"/>
      <c r="AZ114" s="70"/>
      <c r="BA114" s="76"/>
      <c r="BB114" s="69"/>
      <c r="BC114" s="68"/>
      <c r="BD114" s="70"/>
      <c r="BE114" s="77"/>
      <c r="BF114" s="68"/>
      <c r="BG114" s="61"/>
      <c r="BH114" s="78"/>
      <c r="BI114" s="62"/>
      <c r="BJ114" s="77"/>
      <c r="BK114" s="68"/>
      <c r="BL114" s="67"/>
      <c r="BM114" s="75"/>
      <c r="BN114" s="76"/>
      <c r="BP114" s="69"/>
      <c r="BQ114" s="79"/>
      <c r="BR114" s="62"/>
      <c r="BS114" s="69"/>
    </row>
    <row r="115" spans="1:71" s="64" customFormat="1" ht="13" x14ac:dyDescent="0.2">
      <c r="A115" s="65">
        <v>42986</v>
      </c>
      <c r="B115" s="64" t="s">
        <v>113</v>
      </c>
      <c r="C115" s="66"/>
      <c r="D115" s="67">
        <v>1619.4649999999999</v>
      </c>
      <c r="E115" s="67">
        <v>33927.14</v>
      </c>
      <c r="F115" s="67">
        <v>29546.1</v>
      </c>
      <c r="G115" s="67">
        <v>69010.070000000007</v>
      </c>
      <c r="H115" s="67">
        <v>692.39419999999996</v>
      </c>
      <c r="I115" s="67">
        <v>1528.34</v>
      </c>
      <c r="J115" s="68">
        <v>10.448389389525568</v>
      </c>
      <c r="K115" s="69">
        <v>0.3397744451936705</v>
      </c>
      <c r="L115" s="69">
        <v>5.2832829661394617E-2</v>
      </c>
      <c r="M115" s="70">
        <v>5.0565525165399304E-3</v>
      </c>
      <c r="N115" s="71">
        <v>3.7167503824363374E-2</v>
      </c>
      <c r="O115" s="69">
        <v>5.9944095440926501</v>
      </c>
      <c r="P115" s="71">
        <v>0.8650062315240068</v>
      </c>
      <c r="Q115" s="70">
        <v>0.62250974874320186</v>
      </c>
      <c r="R115" s="71">
        <v>3207.4639550593374</v>
      </c>
      <c r="S115" s="69">
        <v>6.0266461792268329</v>
      </c>
      <c r="T115" s="71">
        <v>26.905223571793865</v>
      </c>
      <c r="U115" s="69">
        <v>5.9944095440926501</v>
      </c>
      <c r="V115" s="70">
        <v>0.99465098262358609</v>
      </c>
      <c r="W115" s="72">
        <v>5032.7315865061273</v>
      </c>
      <c r="X115" s="67">
        <v>17.645403912007154</v>
      </c>
      <c r="Y115" s="67">
        <v>21458.913109417725</v>
      </c>
      <c r="Z115" s="67">
        <v>705.14192236212693</v>
      </c>
      <c r="AA115" s="67">
        <v>8197.7433953641266</v>
      </c>
      <c r="AB115" s="73">
        <v>115.52101339123328</v>
      </c>
      <c r="AC115" s="68"/>
      <c r="AD115" s="68"/>
      <c r="AE115" s="68"/>
      <c r="AF115" s="67"/>
      <c r="AG115" s="67"/>
      <c r="AH115" s="71"/>
      <c r="AI115" s="68"/>
      <c r="AJ115" s="74"/>
      <c r="AK115" s="74"/>
      <c r="AL115" s="74"/>
      <c r="AM115" s="74"/>
      <c r="AN115" s="71"/>
      <c r="AO115" s="75"/>
      <c r="AP115" s="67"/>
      <c r="AQ115" s="69"/>
      <c r="AR115" s="69"/>
      <c r="AS115" s="69"/>
      <c r="AT115" s="69"/>
      <c r="AU115" s="69"/>
      <c r="AV115" s="70"/>
      <c r="AW115" s="71"/>
      <c r="AX115" s="70"/>
      <c r="AY115" s="71"/>
      <c r="AZ115" s="70"/>
      <c r="BA115" s="76"/>
      <c r="BB115" s="69"/>
      <c r="BC115" s="68"/>
      <c r="BD115" s="70"/>
      <c r="BE115" s="77"/>
      <c r="BF115" s="68"/>
      <c r="BG115" s="61"/>
      <c r="BH115" s="78"/>
      <c r="BI115" s="62"/>
      <c r="BJ115" s="77"/>
      <c r="BK115" s="68"/>
      <c r="BL115" s="67"/>
      <c r="BM115" s="75"/>
      <c r="BN115" s="76"/>
      <c r="BP115" s="69"/>
      <c r="BQ115" s="79"/>
      <c r="BR115" s="62"/>
      <c r="BS115" s="69"/>
    </row>
    <row r="116" spans="1:71" s="64" customFormat="1" ht="13" x14ac:dyDescent="0.2">
      <c r="A116" s="65">
        <v>42986</v>
      </c>
      <c r="B116" s="64" t="s">
        <v>114</v>
      </c>
      <c r="C116" s="66"/>
      <c r="D116" s="67">
        <v>2996.7890000000002</v>
      </c>
      <c r="E116" s="67">
        <v>58599.4</v>
      </c>
      <c r="F116" s="67">
        <v>50043.93</v>
      </c>
      <c r="G116" s="67">
        <v>117148</v>
      </c>
      <c r="H116" s="67">
        <v>526.72659999999996</v>
      </c>
      <c r="I116" s="67">
        <v>5017.1530000000002</v>
      </c>
      <c r="J116" s="68">
        <v>2.4212728389455354</v>
      </c>
      <c r="K116" s="69">
        <v>0.5790776504624694</v>
      </c>
      <c r="L116" s="69">
        <v>4.0191637561270067E-2</v>
      </c>
      <c r="M116" s="70">
        <v>1.6599383974741786E-2</v>
      </c>
      <c r="N116" s="71">
        <v>5.853043617650374E-2</v>
      </c>
      <c r="O116" s="69">
        <v>7.1268036067321008</v>
      </c>
      <c r="P116" s="71">
        <v>0.84785994203248627</v>
      </c>
      <c r="Q116" s="70">
        <v>0.68552983275807999</v>
      </c>
      <c r="R116" s="71">
        <v>1996.4033949560967</v>
      </c>
      <c r="S116" s="69">
        <v>7.1596983735721018</v>
      </c>
      <c r="T116" s="71">
        <v>17.085128102999455</v>
      </c>
      <c r="U116" s="69">
        <v>7.1268036067321008</v>
      </c>
      <c r="V116" s="70">
        <v>0.99540556527333302</v>
      </c>
      <c r="W116" s="72">
        <v>5004.3383446230973</v>
      </c>
      <c r="X116" s="67">
        <v>19.455810062507219</v>
      </c>
      <c r="Y116" s="67">
        <v>18662.948904193163</v>
      </c>
      <c r="Z116" s="67">
        <v>814.3648913209181</v>
      </c>
      <c r="AA116" s="67">
        <v>7716.508415997595</v>
      </c>
      <c r="AB116" s="73">
        <v>135.82104732106563</v>
      </c>
      <c r="AC116" s="68"/>
      <c r="AD116" s="68"/>
      <c r="AE116" s="68"/>
      <c r="AF116" s="67"/>
      <c r="AG116" s="67"/>
      <c r="AH116" s="71"/>
      <c r="AI116" s="68"/>
      <c r="AJ116" s="74"/>
      <c r="AK116" s="74"/>
      <c r="AL116" s="74"/>
      <c r="AM116" s="74"/>
      <c r="AN116" s="71"/>
      <c r="AO116" s="75"/>
      <c r="AP116" s="67"/>
      <c r="AQ116" s="69"/>
      <c r="AR116" s="69"/>
      <c r="AS116" s="69"/>
      <c r="AT116" s="69"/>
      <c r="AU116" s="69"/>
      <c r="AV116" s="70"/>
      <c r="AW116" s="71"/>
      <c r="AX116" s="70"/>
      <c r="AY116" s="71"/>
      <c r="AZ116" s="70"/>
      <c r="BA116" s="76"/>
      <c r="BB116" s="69"/>
      <c r="BC116" s="68"/>
      <c r="BD116" s="70"/>
      <c r="BE116" s="77"/>
      <c r="BF116" s="68"/>
      <c r="BG116" s="61"/>
      <c r="BH116" s="78"/>
      <c r="BI116" s="62"/>
      <c r="BJ116" s="77"/>
      <c r="BK116" s="68"/>
      <c r="BL116" s="67"/>
      <c r="BM116" s="75"/>
      <c r="BN116" s="76"/>
      <c r="BP116" s="69"/>
      <c r="BQ116" s="79"/>
      <c r="BR116" s="62"/>
      <c r="BS116" s="69"/>
    </row>
    <row r="117" spans="1:71" s="64" customFormat="1" ht="13" x14ac:dyDescent="0.2">
      <c r="A117" s="65">
        <v>42986</v>
      </c>
      <c r="B117" s="64" t="s">
        <v>115</v>
      </c>
      <c r="C117" s="66"/>
      <c r="D117" s="67">
        <v>1059.384</v>
      </c>
      <c r="E117" s="67">
        <v>26643.35</v>
      </c>
      <c r="F117" s="67">
        <v>22604.55</v>
      </c>
      <c r="G117" s="67">
        <v>52579.45</v>
      </c>
      <c r="H117" s="67">
        <v>985.90729999999996</v>
      </c>
      <c r="I117" s="67">
        <v>6213.3549999999996</v>
      </c>
      <c r="J117" s="68">
        <v>3.6595333421575766</v>
      </c>
      <c r="K117" s="69">
        <v>0.26115237724504092</v>
      </c>
      <c r="L117" s="69">
        <v>7.5229215442338321E-2</v>
      </c>
      <c r="M117" s="70">
        <v>2.0557051516843103E-2</v>
      </c>
      <c r="N117" s="71">
        <v>0.21675244850857767</v>
      </c>
      <c r="O117" s="69">
        <v>2.422436363064187</v>
      </c>
      <c r="P117" s="71">
        <v>0.85482019413432642</v>
      </c>
      <c r="Q117" s="70">
        <v>0.70039288046961801</v>
      </c>
      <c r="R117" s="71">
        <v>543.52147034935319</v>
      </c>
      <c r="S117" s="69">
        <v>2.5216558290353928</v>
      </c>
      <c r="T117" s="71">
        <v>4.6135580330499772</v>
      </c>
      <c r="U117" s="69">
        <v>2.422436363064187</v>
      </c>
      <c r="V117" s="70">
        <v>0.96065304994093503</v>
      </c>
      <c r="W117" s="72">
        <v>5015.9369858023319</v>
      </c>
      <c r="X117" s="67">
        <v>19.867558496413952</v>
      </c>
      <c r="Y117" s="67">
        <v>11121.255432622973</v>
      </c>
      <c r="Z117" s="67">
        <v>251.70513908115572</v>
      </c>
      <c r="AA117" s="67">
        <v>6396.8191835381676</v>
      </c>
      <c r="AB117" s="73">
        <v>49.869924218764027</v>
      </c>
      <c r="AC117" s="68"/>
      <c r="AD117" s="68"/>
      <c r="AE117" s="68"/>
      <c r="AF117" s="67"/>
      <c r="AG117" s="67"/>
      <c r="AH117" s="71"/>
      <c r="AI117" s="68"/>
      <c r="AJ117" s="74"/>
      <c r="AK117" s="74"/>
      <c r="AL117" s="74"/>
      <c r="AM117" s="74"/>
      <c r="AN117" s="71"/>
      <c r="AO117" s="75"/>
      <c r="AP117" s="67"/>
      <c r="AQ117" s="69"/>
      <c r="AR117" s="69"/>
      <c r="AS117" s="69"/>
      <c r="AT117" s="69"/>
      <c r="AU117" s="69"/>
      <c r="AV117" s="70"/>
      <c r="AW117" s="71"/>
      <c r="AX117" s="70"/>
      <c r="AY117" s="71"/>
      <c r="AZ117" s="70"/>
      <c r="BA117" s="76"/>
      <c r="BB117" s="69"/>
      <c r="BC117" s="68"/>
      <c r="BD117" s="70"/>
      <c r="BE117" s="77"/>
      <c r="BF117" s="68"/>
      <c r="BG117" s="61"/>
      <c r="BH117" s="78"/>
      <c r="BI117" s="62"/>
      <c r="BJ117" s="77"/>
      <c r="BK117" s="68"/>
      <c r="BL117" s="67"/>
      <c r="BM117" s="75"/>
      <c r="BN117" s="76"/>
      <c r="BP117" s="69"/>
      <c r="BQ117" s="79"/>
      <c r="BR117" s="62"/>
      <c r="BS117" s="69"/>
    </row>
    <row r="118" spans="1:71" s="64" customFormat="1" ht="13" x14ac:dyDescent="0.2">
      <c r="A118" s="65">
        <v>42986</v>
      </c>
      <c r="B118" s="64" t="s">
        <v>116</v>
      </c>
      <c r="C118" s="66"/>
      <c r="D118" s="67">
        <v>2912.7860000000001</v>
      </c>
      <c r="E118" s="67">
        <v>60104.98</v>
      </c>
      <c r="F118" s="67">
        <v>52253.72</v>
      </c>
      <c r="G118" s="67">
        <v>122065.1</v>
      </c>
      <c r="H118" s="67">
        <v>356.67360000000002</v>
      </c>
      <c r="I118" s="67">
        <v>795.95830000000001</v>
      </c>
      <c r="J118" s="68">
        <v>10.334665327365192</v>
      </c>
      <c r="K118" s="69">
        <v>0.60121698789977385</v>
      </c>
      <c r="L118" s="69">
        <v>2.7215819476125599E-2</v>
      </c>
      <c r="M118" s="70">
        <v>2.6334495229430165E-3</v>
      </c>
      <c r="N118" s="71">
        <v>1.2754186256217652E-2</v>
      </c>
      <c r="O118" s="69">
        <v>4.9196416472403568</v>
      </c>
      <c r="P118" s="71">
        <v>0.86389431614237622</v>
      </c>
      <c r="Q118" s="70">
        <v>0.5839076647870759</v>
      </c>
      <c r="R118" s="71">
        <v>9334.9888789704892</v>
      </c>
      <c r="S118" s="69">
        <v>4.9541721910182845</v>
      </c>
      <c r="T118" s="71">
        <v>78.405629329154664</v>
      </c>
      <c r="U118" s="69">
        <v>4.9196416472403568</v>
      </c>
      <c r="V118" s="70">
        <v>0.99303000734602442</v>
      </c>
      <c r="W118" s="72">
        <v>5030.9085120244799</v>
      </c>
      <c r="X118" s="67">
        <v>16.552514801114366</v>
      </c>
      <c r="Y118" s="67">
        <v>28200.285344670396</v>
      </c>
      <c r="Z118" s="67">
        <v>597.70698321369855</v>
      </c>
      <c r="AA118" s="67">
        <v>9282.2581944124977</v>
      </c>
      <c r="AB118" s="73">
        <v>95.920133269097278</v>
      </c>
      <c r="AC118" s="68"/>
      <c r="AD118" s="68"/>
      <c r="AE118" s="68"/>
      <c r="AF118" s="67"/>
      <c r="AG118" s="67"/>
      <c r="AH118" s="71"/>
      <c r="AI118" s="68"/>
      <c r="AJ118" s="74"/>
      <c r="AK118" s="74"/>
      <c r="AL118" s="74"/>
      <c r="AM118" s="74"/>
      <c r="AN118" s="71"/>
      <c r="AO118" s="75"/>
      <c r="AP118" s="67"/>
      <c r="AQ118" s="69"/>
      <c r="AR118" s="69"/>
      <c r="AS118" s="69"/>
      <c r="AT118" s="69"/>
      <c r="AU118" s="69"/>
      <c r="AV118" s="70"/>
      <c r="AW118" s="71"/>
      <c r="AX118" s="70"/>
      <c r="AY118" s="71"/>
      <c r="AZ118" s="70"/>
      <c r="BA118" s="76"/>
      <c r="BB118" s="69"/>
      <c r="BC118" s="68"/>
      <c r="BD118" s="70"/>
      <c r="BE118" s="77"/>
      <c r="BF118" s="68"/>
      <c r="BG118" s="61"/>
      <c r="BH118" s="78"/>
      <c r="BI118" s="62"/>
      <c r="BJ118" s="77"/>
      <c r="BK118" s="68"/>
      <c r="BL118" s="67"/>
      <c r="BM118" s="75"/>
      <c r="BN118" s="76"/>
      <c r="BP118" s="69"/>
      <c r="BQ118" s="79"/>
      <c r="BR118" s="62"/>
      <c r="BS118" s="69"/>
    </row>
    <row r="119" spans="1:71" s="64" customFormat="1" ht="13" x14ac:dyDescent="0.2">
      <c r="A119" s="65">
        <v>42986</v>
      </c>
      <c r="B119" s="64" t="s">
        <v>117</v>
      </c>
      <c r="C119" s="66"/>
      <c r="D119" s="67">
        <v>3968.1930000000002</v>
      </c>
      <c r="E119" s="67">
        <v>80796.7</v>
      </c>
      <c r="F119" s="67">
        <v>68806.12</v>
      </c>
      <c r="G119" s="67">
        <v>164310.5</v>
      </c>
      <c r="H119" s="67">
        <v>321.09879999999998</v>
      </c>
      <c r="I119" s="67">
        <v>8965.366</v>
      </c>
      <c r="J119" s="68">
        <v>0.82601223241783417</v>
      </c>
      <c r="K119" s="69">
        <v>0.80508045988512189</v>
      </c>
      <c r="L119" s="69">
        <v>2.4501300277902701E-2</v>
      </c>
      <c r="M119" s="70">
        <v>2.9662151862066905E-2</v>
      </c>
      <c r="N119" s="71">
        <v>9.0696789025247318E-2</v>
      </c>
      <c r="O119" s="69">
        <v>5.6823275343442692</v>
      </c>
      <c r="P119" s="71">
        <v>0.85342832381363321</v>
      </c>
      <c r="Q119" s="70">
        <v>0.48750861301356724</v>
      </c>
      <c r="R119" s="71">
        <v>1296.8241323141658</v>
      </c>
      <c r="S119" s="69">
        <v>5.703201807347293</v>
      </c>
      <c r="T119" s="71">
        <v>11.025748659322762</v>
      </c>
      <c r="U119" s="69">
        <v>5.6823275343442692</v>
      </c>
      <c r="V119" s="70">
        <v>0.99633990279352691</v>
      </c>
      <c r="W119" s="72">
        <v>5013.6255996991122</v>
      </c>
      <c r="X119" s="67">
        <v>13.830213399574987</v>
      </c>
      <c r="Y119" s="67">
        <v>16032.554859792941</v>
      </c>
      <c r="Z119" s="67">
        <v>638.95390245279123</v>
      </c>
      <c r="AA119" s="67">
        <v>7278.7169587255694</v>
      </c>
      <c r="AB119" s="73">
        <v>109.59611075370049</v>
      </c>
      <c r="AC119" s="68"/>
      <c r="AD119" s="68"/>
      <c r="AE119" s="68"/>
      <c r="AF119" s="67"/>
      <c r="AG119" s="67"/>
      <c r="AH119" s="71"/>
      <c r="AI119" s="68"/>
      <c r="AJ119" s="74"/>
      <c r="AK119" s="74"/>
      <c r="AL119" s="74"/>
      <c r="AM119" s="74"/>
      <c r="AN119" s="71"/>
      <c r="AO119" s="75"/>
      <c r="AP119" s="67"/>
      <c r="AQ119" s="69"/>
      <c r="AR119" s="69"/>
      <c r="AS119" s="69"/>
      <c r="AT119" s="69"/>
      <c r="AU119" s="69"/>
      <c r="AV119" s="70"/>
      <c r="AW119" s="71"/>
      <c r="AX119" s="70"/>
      <c r="AY119" s="71"/>
      <c r="AZ119" s="70"/>
      <c r="BA119" s="76"/>
      <c r="BB119" s="69"/>
      <c r="BC119" s="68"/>
      <c r="BD119" s="70"/>
      <c r="BE119" s="77"/>
      <c r="BF119" s="68"/>
      <c r="BG119" s="61"/>
      <c r="BH119" s="78"/>
      <c r="BI119" s="62"/>
      <c r="BJ119" s="77"/>
      <c r="BK119" s="68"/>
      <c r="BL119" s="67"/>
      <c r="BM119" s="75"/>
      <c r="BN119" s="76"/>
      <c r="BP119" s="69"/>
      <c r="BQ119" s="79"/>
      <c r="BR119" s="62"/>
      <c r="BS119" s="69"/>
    </row>
    <row r="120" spans="1:71" s="64" customFormat="1" ht="13" x14ac:dyDescent="0.2">
      <c r="A120" s="65">
        <v>42986</v>
      </c>
      <c r="B120" s="64" t="s">
        <v>118</v>
      </c>
      <c r="C120" s="66"/>
      <c r="D120" s="67">
        <v>4799.4660000000003</v>
      </c>
      <c r="E120" s="67">
        <v>99252.45</v>
      </c>
      <c r="F120" s="67">
        <v>82019.820000000007</v>
      </c>
      <c r="G120" s="67">
        <v>195005.2</v>
      </c>
      <c r="H120" s="67">
        <v>331.34840000000003</v>
      </c>
      <c r="I120" s="67">
        <v>22915.32</v>
      </c>
      <c r="J120" s="68">
        <v>0.33348386416081094</v>
      </c>
      <c r="K120" s="69">
        <v>0.96502320638069816</v>
      </c>
      <c r="L120" s="69">
        <v>2.5283391420343571E-2</v>
      </c>
      <c r="M120" s="70">
        <v>7.5815936354124591E-2</v>
      </c>
      <c r="N120" s="71">
        <v>0.21504515184240081</v>
      </c>
      <c r="O120" s="69">
        <v>2.2170784944387889</v>
      </c>
      <c r="P120" s="71">
        <v>0.83386009391648408</v>
      </c>
      <c r="Q120" s="70">
        <v>0.51935184119168176</v>
      </c>
      <c r="R120" s="71">
        <v>534.40372609564156</v>
      </c>
      <c r="S120" s="69">
        <v>2.277095383476976</v>
      </c>
      <c r="T120" s="71">
        <v>4.6501862117443391</v>
      </c>
      <c r="U120" s="69">
        <v>2.2170784944387889</v>
      </c>
      <c r="V120" s="70">
        <v>0.9736432257191856</v>
      </c>
      <c r="W120" s="72">
        <v>4980.6994053645685</v>
      </c>
      <c r="X120" s="67">
        <v>14.754890640460395</v>
      </c>
      <c r="Y120" s="67">
        <v>11163.181321167502</v>
      </c>
      <c r="Z120" s="67">
        <v>231.06292071215648</v>
      </c>
      <c r="AA120" s="67">
        <v>6379.6731385728281</v>
      </c>
      <c r="AB120" s="73">
        <v>45.137801546704395</v>
      </c>
      <c r="AC120" s="68"/>
      <c r="AD120" s="68"/>
      <c r="AE120" s="68"/>
      <c r="AF120" s="67"/>
      <c r="AG120" s="67"/>
      <c r="AH120" s="71"/>
      <c r="AI120" s="68"/>
      <c r="AJ120" s="74"/>
      <c r="AK120" s="74"/>
      <c r="AL120" s="74"/>
      <c r="AM120" s="74"/>
      <c r="AN120" s="71"/>
      <c r="AO120" s="75"/>
      <c r="AP120" s="67"/>
      <c r="AQ120" s="69"/>
      <c r="AR120" s="69"/>
      <c r="AS120" s="69"/>
      <c r="AT120" s="69"/>
      <c r="AU120" s="69"/>
      <c r="AV120" s="70"/>
      <c r="AW120" s="71"/>
      <c r="AX120" s="70"/>
      <c r="AY120" s="71"/>
      <c r="AZ120" s="70"/>
      <c r="BA120" s="76"/>
      <c r="BB120" s="69"/>
      <c r="BC120" s="68"/>
      <c r="BD120" s="70"/>
      <c r="BE120" s="77"/>
      <c r="BF120" s="68"/>
      <c r="BG120" s="61"/>
      <c r="BH120" s="78"/>
      <c r="BI120" s="62"/>
      <c r="BJ120" s="77"/>
      <c r="BK120" s="68"/>
      <c r="BL120" s="67"/>
      <c r="BM120" s="75"/>
      <c r="BN120" s="76"/>
      <c r="BP120" s="69"/>
      <c r="BQ120" s="79"/>
      <c r="BR120" s="62"/>
      <c r="BS120" s="69"/>
    </row>
    <row r="121" spans="1:71" s="64" customFormat="1" ht="13" x14ac:dyDescent="0.2">
      <c r="A121" s="65">
        <v>42986</v>
      </c>
      <c r="B121" s="64" t="s">
        <v>119</v>
      </c>
      <c r="C121" s="66"/>
      <c r="D121" s="67">
        <v>1120.721</v>
      </c>
      <c r="E121" s="67">
        <v>26209.83</v>
      </c>
      <c r="F121" s="67">
        <v>21922.82</v>
      </c>
      <c r="G121" s="67">
        <v>52487.67</v>
      </c>
      <c r="H121" s="67">
        <v>354.07589999999999</v>
      </c>
      <c r="I121" s="67">
        <v>27186.75</v>
      </c>
      <c r="J121" s="68">
        <v>0.30036882909040757</v>
      </c>
      <c r="K121" s="69">
        <v>0.25805675751315083</v>
      </c>
      <c r="L121" s="69">
        <v>2.7017603139808215E-2</v>
      </c>
      <c r="M121" s="70">
        <v>8.9948092222566237E-2</v>
      </c>
      <c r="N121" s="71">
        <v>0.94852807245743542</v>
      </c>
      <c r="O121" s="69">
        <v>2.2566730654596969</v>
      </c>
      <c r="P121" s="71">
        <v>0.82724323186141402</v>
      </c>
      <c r="Q121" s="70">
        <v>1.0131830247430398</v>
      </c>
      <c r="R121" s="71">
        <v>120.19571274606893</v>
      </c>
      <c r="S121" s="69">
        <v>2.4736841281777915</v>
      </c>
      <c r="T121" s="71">
        <v>1.0542650544956584</v>
      </c>
      <c r="U121" s="69">
        <v>2.2566730654596969</v>
      </c>
      <c r="V121" s="70">
        <v>0.91227212066160079</v>
      </c>
      <c r="W121" s="72">
        <v>4969.3795553642731</v>
      </c>
      <c r="X121" s="67">
        <v>28.799146273806649</v>
      </c>
      <c r="Y121" s="67">
        <v>4640.8905480455796</v>
      </c>
      <c r="Z121" s="67">
        <v>147.61425869932646</v>
      </c>
      <c r="AA121" s="67">
        <v>4871.2054623823851</v>
      </c>
      <c r="AB121" s="73">
        <v>48.636582969044866</v>
      </c>
      <c r="AC121" s="68"/>
      <c r="AD121" s="68"/>
      <c r="AE121" s="68"/>
      <c r="AF121" s="67"/>
      <c r="AG121" s="67"/>
      <c r="AH121" s="71"/>
      <c r="AI121" s="68"/>
      <c r="AJ121" s="74"/>
      <c r="AK121" s="74"/>
      <c r="AL121" s="74"/>
      <c r="AM121" s="74"/>
      <c r="AN121" s="71"/>
      <c r="AO121" s="75"/>
      <c r="AP121" s="67"/>
      <c r="AQ121" s="69"/>
      <c r="AR121" s="69"/>
      <c r="AS121" s="69"/>
      <c r="AT121" s="69"/>
      <c r="AU121" s="69"/>
      <c r="AV121" s="70"/>
      <c r="AW121" s="71"/>
      <c r="AX121" s="70"/>
      <c r="AY121" s="71"/>
      <c r="AZ121" s="70"/>
      <c r="BA121" s="76"/>
      <c r="BB121" s="69"/>
      <c r="BC121" s="68"/>
      <c r="BD121" s="70"/>
      <c r="BE121" s="77"/>
      <c r="BF121" s="68"/>
      <c r="BG121" s="61"/>
      <c r="BH121" s="78"/>
      <c r="BI121" s="62"/>
      <c r="BJ121" s="77"/>
      <c r="BK121" s="68"/>
      <c r="BL121" s="67"/>
      <c r="BM121" s="75"/>
      <c r="BN121" s="76"/>
      <c r="BP121" s="69"/>
      <c r="BQ121" s="79"/>
      <c r="BR121" s="62"/>
      <c r="BS121" s="69"/>
    </row>
    <row r="122" spans="1:71" s="64" customFormat="1" ht="13" x14ac:dyDescent="0.2">
      <c r="A122" s="65">
        <v>42986</v>
      </c>
      <c r="B122" s="64" t="s">
        <v>120</v>
      </c>
      <c r="C122" s="66"/>
      <c r="D122" s="67">
        <v>2760.402</v>
      </c>
      <c r="E122" s="67">
        <v>58359.23</v>
      </c>
      <c r="F122" s="67">
        <v>47624.35</v>
      </c>
      <c r="G122" s="67">
        <v>113187.1</v>
      </c>
      <c r="H122" s="67">
        <v>539.00720000000001</v>
      </c>
      <c r="I122" s="67">
        <v>58849.94</v>
      </c>
      <c r="J122" s="68">
        <v>0.21123425057325454</v>
      </c>
      <c r="K122" s="69">
        <v>0.56209794425969206</v>
      </c>
      <c r="L122" s="69">
        <v>4.1128703250063715E-2</v>
      </c>
      <c r="M122" s="70">
        <v>0.19470660244940047</v>
      </c>
      <c r="N122" s="71">
        <v>0.93384984455397602</v>
      </c>
      <c r="O122" s="69">
        <v>1.8565057109979743</v>
      </c>
      <c r="P122" s="71">
        <v>0.81671760652921088</v>
      </c>
      <c r="Q122" s="70">
        <v>0.59121009655738821</v>
      </c>
      <c r="R122" s="71">
        <v>120.53156913079829</v>
      </c>
      <c r="S122" s="69">
        <v>1.948369275378641</v>
      </c>
      <c r="T122" s="71">
        <v>1.0708359655803321</v>
      </c>
      <c r="U122" s="69">
        <v>1.8565057109979743</v>
      </c>
      <c r="V122" s="70">
        <v>0.95285105059829367</v>
      </c>
      <c r="W122" s="72">
        <v>4951.1729251791794</v>
      </c>
      <c r="X122" s="67">
        <v>16.818408754733316</v>
      </c>
      <c r="Y122" s="67">
        <v>4692.6825067463014</v>
      </c>
      <c r="Z122" s="67">
        <v>122.5985875249944</v>
      </c>
      <c r="AA122" s="67">
        <v>4874.0153904331783</v>
      </c>
      <c r="AB122" s="73">
        <v>38.501968363200831</v>
      </c>
      <c r="AC122" s="68"/>
      <c r="AD122" s="68"/>
      <c r="AE122" s="68"/>
      <c r="AF122" s="67"/>
      <c r="AG122" s="67"/>
      <c r="AH122" s="71"/>
      <c r="AI122" s="68"/>
      <c r="AJ122" s="74"/>
      <c r="AK122" s="74"/>
      <c r="AL122" s="74"/>
      <c r="AM122" s="74"/>
      <c r="AN122" s="71"/>
      <c r="AO122" s="75"/>
      <c r="AP122" s="67"/>
      <c r="AQ122" s="69"/>
      <c r="AR122" s="69"/>
      <c r="AS122" s="69"/>
      <c r="AT122" s="69"/>
      <c r="AU122" s="69"/>
      <c r="AV122" s="70"/>
      <c r="AW122" s="71"/>
      <c r="AX122" s="70"/>
      <c r="AY122" s="71"/>
      <c r="AZ122" s="70"/>
      <c r="BA122" s="76"/>
      <c r="BB122" s="69"/>
      <c r="BC122" s="68"/>
      <c r="BD122" s="70"/>
      <c r="BE122" s="77"/>
      <c r="BF122" s="68"/>
      <c r="BG122" s="61"/>
      <c r="BH122" s="78"/>
      <c r="BI122" s="62"/>
      <c r="BJ122" s="77"/>
      <c r="BK122" s="68"/>
      <c r="BL122" s="67"/>
      <c r="BM122" s="75"/>
      <c r="BN122" s="76"/>
      <c r="BP122" s="69"/>
      <c r="BQ122" s="79"/>
      <c r="BR122" s="62"/>
      <c r="BS122" s="69"/>
    </row>
    <row r="123" spans="1:71" s="64" customFormat="1" ht="13" x14ac:dyDescent="0.2">
      <c r="A123" s="65">
        <v>42986</v>
      </c>
      <c r="B123" s="64" t="s">
        <v>121</v>
      </c>
      <c r="C123" s="66"/>
      <c r="D123" s="67">
        <v>2787.308</v>
      </c>
      <c r="E123" s="67">
        <v>57241.93</v>
      </c>
      <c r="F123" s="67">
        <v>46395.81</v>
      </c>
      <c r="G123" s="67">
        <v>108573.5</v>
      </c>
      <c r="H123" s="67">
        <v>280.23160000000001</v>
      </c>
      <c r="I123" s="67">
        <v>49707.61</v>
      </c>
      <c r="J123" s="68">
        <v>0.1300199739527256</v>
      </c>
      <c r="K123" s="69">
        <v>0.54424935740857361</v>
      </c>
      <c r="L123" s="69">
        <v>2.1382946865441788E-2</v>
      </c>
      <c r="M123" s="70">
        <v>0.16445893823372465</v>
      </c>
      <c r="N123" s="71">
        <v>0.79140075938449184</v>
      </c>
      <c r="O123" s="69">
        <v>2.5634635718316288</v>
      </c>
      <c r="P123" s="71">
        <v>0.82291123434831426</v>
      </c>
      <c r="Q123" s="70">
        <v>0.67214563496619351</v>
      </c>
      <c r="R123" s="71">
        <v>143.30537234210087</v>
      </c>
      <c r="S123" s="69">
        <v>2.6501179669425814</v>
      </c>
      <c r="T123" s="71">
        <v>1.2635823104058495</v>
      </c>
      <c r="U123" s="69">
        <v>2.5634635718316288</v>
      </c>
      <c r="V123" s="70">
        <v>0.96730168385261539</v>
      </c>
      <c r="W123" s="72">
        <v>4961.9163024372538</v>
      </c>
      <c r="X123" s="67">
        <v>19.111679879203727</v>
      </c>
      <c r="Y123" s="67">
        <v>5266.3893727639652</v>
      </c>
      <c r="Z123" s="67">
        <v>181.90338456082554</v>
      </c>
      <c r="AA123" s="67">
        <v>5048.4151855153386</v>
      </c>
      <c r="AB123" s="73">
        <v>52.085705806017359</v>
      </c>
      <c r="AC123" s="68"/>
      <c r="AD123" s="68"/>
      <c r="AE123" s="68"/>
      <c r="AF123" s="67"/>
      <c r="AG123" s="67"/>
      <c r="AH123" s="71"/>
      <c r="AI123" s="68"/>
      <c r="AJ123" s="74"/>
      <c r="AK123" s="74"/>
      <c r="AL123" s="74"/>
      <c r="AM123" s="74"/>
      <c r="AN123" s="71"/>
      <c r="AO123" s="75"/>
      <c r="AP123" s="67"/>
      <c r="AQ123" s="69"/>
      <c r="AR123" s="69"/>
      <c r="AS123" s="69"/>
      <c r="AT123" s="69"/>
      <c r="AU123" s="69"/>
      <c r="AV123" s="70"/>
      <c r="AW123" s="71"/>
      <c r="AX123" s="70"/>
      <c r="AY123" s="71"/>
      <c r="AZ123" s="70"/>
      <c r="BA123" s="76"/>
      <c r="BB123" s="69"/>
      <c r="BC123" s="68"/>
      <c r="BD123" s="70"/>
      <c r="BE123" s="77"/>
      <c r="BF123" s="68"/>
      <c r="BG123" s="61"/>
      <c r="BH123" s="78"/>
      <c r="BI123" s="62"/>
      <c r="BJ123" s="77"/>
      <c r="BK123" s="68"/>
      <c r="BL123" s="67"/>
      <c r="BM123" s="75"/>
      <c r="BN123" s="76"/>
      <c r="BP123" s="69"/>
      <c r="BQ123" s="79"/>
      <c r="BR123" s="62"/>
      <c r="BS123" s="69"/>
    </row>
    <row r="124" spans="1:71" s="64" customFormat="1" ht="13" x14ac:dyDescent="0.2">
      <c r="A124" s="65">
        <v>42986</v>
      </c>
      <c r="B124" s="64" t="s">
        <v>122</v>
      </c>
      <c r="C124" s="66"/>
      <c r="D124" s="67">
        <v>7015.2730000000001</v>
      </c>
      <c r="E124" s="67">
        <v>140129.60000000001</v>
      </c>
      <c r="F124" s="67">
        <v>119015.2</v>
      </c>
      <c r="G124" s="67">
        <v>280948</v>
      </c>
      <c r="H124" s="67">
        <v>2606.91</v>
      </c>
      <c r="I124" s="67">
        <v>10984.36</v>
      </c>
      <c r="J124" s="68">
        <v>5.4735229397756706</v>
      </c>
      <c r="K124" s="69">
        <v>1.3851535825387822</v>
      </c>
      <c r="L124" s="69">
        <v>0.19891910124692877</v>
      </c>
      <c r="M124" s="70">
        <v>3.6342060394302718E-2</v>
      </c>
      <c r="N124" s="71">
        <v>7.3902111287868319E-2</v>
      </c>
      <c r="O124" s="69">
        <v>2.1922665044427414</v>
      </c>
      <c r="P124" s="71">
        <v>0.83959026523889779</v>
      </c>
      <c r="Q124" s="70">
        <v>0.46950399613591565</v>
      </c>
      <c r="R124" s="71">
        <v>1565.7286261277538</v>
      </c>
      <c r="S124" s="69">
        <v>2.2419782400570241</v>
      </c>
      <c r="T124" s="71">
        <v>13.531413143323265</v>
      </c>
      <c r="U124" s="69">
        <v>2.1922665044427414</v>
      </c>
      <c r="V124" s="70">
        <v>0.97782684295231237</v>
      </c>
      <c r="W124" s="72">
        <v>4990.4254815884724</v>
      </c>
      <c r="X124" s="67">
        <v>13.332987663798841</v>
      </c>
      <c r="Y124" s="67">
        <v>17252.620337095985</v>
      </c>
      <c r="Z124" s="67">
        <v>257.96357237789562</v>
      </c>
      <c r="AA124" s="67">
        <v>7469.9142476927436</v>
      </c>
      <c r="AB124" s="73">
        <v>44.510285943357303</v>
      </c>
      <c r="AC124" s="68"/>
      <c r="AD124" s="68"/>
      <c r="AE124" s="68"/>
      <c r="AF124" s="67"/>
      <c r="AG124" s="67"/>
      <c r="AH124" s="71"/>
      <c r="AI124" s="68"/>
      <c r="AJ124" s="74"/>
      <c r="AK124" s="74"/>
      <c r="AL124" s="74"/>
      <c r="AM124" s="74"/>
      <c r="AN124" s="71"/>
      <c r="AO124" s="75"/>
      <c r="AP124" s="67"/>
      <c r="AQ124" s="69"/>
      <c r="AR124" s="69"/>
      <c r="AS124" s="69"/>
      <c r="AT124" s="69"/>
      <c r="AU124" s="69"/>
      <c r="AV124" s="70"/>
      <c r="AW124" s="71"/>
      <c r="AX124" s="70"/>
      <c r="AY124" s="71"/>
      <c r="AZ124" s="70"/>
      <c r="BA124" s="76"/>
      <c r="BB124" s="69"/>
      <c r="BC124" s="68"/>
      <c r="BD124" s="70"/>
      <c r="BE124" s="77"/>
      <c r="BF124" s="68"/>
      <c r="BG124" s="61"/>
      <c r="BH124" s="78"/>
      <c r="BI124" s="62"/>
      <c r="BJ124" s="77"/>
      <c r="BK124" s="68"/>
      <c r="BL124" s="67"/>
      <c r="BM124" s="75"/>
      <c r="BN124" s="76"/>
      <c r="BP124" s="69"/>
      <c r="BQ124" s="79"/>
      <c r="BR124" s="62"/>
      <c r="BS124" s="69"/>
    </row>
    <row r="125" spans="1:71" s="64" customFormat="1" ht="13" x14ac:dyDescent="0.2">
      <c r="A125" s="65">
        <v>42986</v>
      </c>
      <c r="B125" s="64" t="s">
        <v>123</v>
      </c>
      <c r="C125" s="66"/>
      <c r="D125" s="67">
        <v>4444.616</v>
      </c>
      <c r="E125" s="67">
        <v>83867.22</v>
      </c>
      <c r="F125" s="67">
        <v>72226.84</v>
      </c>
      <c r="G125" s="67">
        <v>171607.1</v>
      </c>
      <c r="H125" s="67">
        <v>3579.741</v>
      </c>
      <c r="I125" s="67">
        <v>6297.1130000000003</v>
      </c>
      <c r="J125" s="68">
        <v>13.110699147443512</v>
      </c>
      <c r="K125" s="69">
        <v>0.8404415607394039</v>
      </c>
      <c r="L125" s="69">
        <v>0.27315053546796098</v>
      </c>
      <c r="M125" s="70">
        <v>2.0834170046623583E-2</v>
      </c>
      <c r="N125" s="71">
        <v>6.9451789600370004E-2</v>
      </c>
      <c r="O125" s="69">
        <v>4.0008061138996034</v>
      </c>
      <c r="P125" s="71">
        <v>0.86177264191692171</v>
      </c>
      <c r="Q125" s="70">
        <v>0.4522468101385676</v>
      </c>
      <c r="R125" s="71">
        <v>1710.0751852055025</v>
      </c>
      <c r="S125" s="69">
        <v>4.0262857248706228</v>
      </c>
      <c r="T125" s="71">
        <v>14.398477069548004</v>
      </c>
      <c r="U125" s="69">
        <v>4.0008061138996034</v>
      </c>
      <c r="V125" s="70">
        <v>0.9936716833548026</v>
      </c>
      <c r="W125" s="72">
        <v>5027.4229355555181</v>
      </c>
      <c r="X125" s="67">
        <v>12.822156564697117</v>
      </c>
      <c r="Y125" s="67">
        <v>17626.227964168873</v>
      </c>
      <c r="Z125" s="67">
        <v>465.1279869029604</v>
      </c>
      <c r="AA125" s="67">
        <v>7559.4021578778165</v>
      </c>
      <c r="AB125" s="73">
        <v>78.594852211300349</v>
      </c>
      <c r="AC125" s="68"/>
      <c r="AD125" s="68"/>
      <c r="AE125" s="68"/>
      <c r="AF125" s="67"/>
      <c r="AG125" s="67"/>
      <c r="AH125" s="71"/>
      <c r="AI125" s="68"/>
      <c r="AJ125" s="74"/>
      <c r="AK125" s="74"/>
      <c r="AL125" s="74"/>
      <c r="AM125" s="74"/>
      <c r="AN125" s="71"/>
      <c r="AO125" s="75"/>
      <c r="AP125" s="67"/>
      <c r="AQ125" s="69"/>
      <c r="AR125" s="69"/>
      <c r="AS125" s="69"/>
      <c r="AT125" s="69"/>
      <c r="AU125" s="69"/>
      <c r="AV125" s="70"/>
      <c r="AW125" s="71"/>
      <c r="AX125" s="70"/>
      <c r="AY125" s="71"/>
      <c r="AZ125" s="70"/>
      <c r="BA125" s="76"/>
      <c r="BB125" s="69"/>
      <c r="BC125" s="68"/>
      <c r="BD125" s="70"/>
      <c r="BE125" s="77"/>
      <c r="BF125" s="68"/>
      <c r="BG125" s="61"/>
      <c r="BH125" s="78"/>
      <c r="BI125" s="62"/>
      <c r="BJ125" s="77"/>
      <c r="BK125" s="68"/>
      <c r="BL125" s="67"/>
      <c r="BM125" s="75"/>
      <c r="BN125" s="76"/>
      <c r="BP125" s="69"/>
      <c r="BQ125" s="79"/>
      <c r="BR125" s="62"/>
      <c r="BS125" s="69"/>
    </row>
    <row r="126" spans="1:71" s="64" customFormat="1" ht="13" x14ac:dyDescent="0.2">
      <c r="A126" s="65">
        <v>42986</v>
      </c>
      <c r="B126" s="64" t="s">
        <v>124</v>
      </c>
      <c r="C126" s="66"/>
      <c r="D126" s="67">
        <v>5610.9030000000002</v>
      </c>
      <c r="E126" s="67">
        <v>110038.9</v>
      </c>
      <c r="F126" s="67">
        <v>92966.6</v>
      </c>
      <c r="G126" s="67">
        <v>218812</v>
      </c>
      <c r="H126" s="67">
        <v>1198.6590000000001</v>
      </c>
      <c r="I126" s="67">
        <v>3588.0050000000001</v>
      </c>
      <c r="J126" s="68">
        <v>7.7047478346741158</v>
      </c>
      <c r="K126" s="69">
        <v>1.0818178307552937</v>
      </c>
      <c r="L126" s="69">
        <v>9.1463138728050619E-2</v>
      </c>
      <c r="M126" s="70">
        <v>1.1871010017541891E-2</v>
      </c>
      <c r="N126" s="71">
        <v>2.8343572764531404E-2</v>
      </c>
      <c r="O126" s="69">
        <v>4.2837522131172712</v>
      </c>
      <c r="P126" s="71">
        <v>0.85441647069647164</v>
      </c>
      <c r="Q126" s="70">
        <v>0.47026177782261791</v>
      </c>
      <c r="R126" s="71">
        <v>4154.5210315123495</v>
      </c>
      <c r="S126" s="69">
        <v>4.3094871113704478</v>
      </c>
      <c r="T126" s="71">
        <v>35.281367254144492</v>
      </c>
      <c r="U126" s="69">
        <v>4.2837522131172712</v>
      </c>
      <c r="V126" s="70">
        <v>0.99402831529875657</v>
      </c>
      <c r="W126" s="72">
        <v>5015.266960974056</v>
      </c>
      <c r="X126" s="67">
        <v>13.33997929125079</v>
      </c>
      <c r="Y126" s="67">
        <v>23151.035040799277</v>
      </c>
      <c r="Z126" s="67">
        <v>515.87124764941473</v>
      </c>
      <c r="AA126" s="67">
        <v>8460.3676682815221</v>
      </c>
      <c r="AB126" s="73">
        <v>83.928341838643973</v>
      </c>
      <c r="AC126" s="68"/>
      <c r="AD126" s="68"/>
      <c r="AE126" s="68"/>
      <c r="AF126" s="67"/>
      <c r="AG126" s="67"/>
      <c r="AH126" s="71"/>
      <c r="AI126" s="68"/>
      <c r="AJ126" s="74"/>
      <c r="AK126" s="74"/>
      <c r="AL126" s="74"/>
      <c r="AM126" s="74"/>
      <c r="AN126" s="71"/>
      <c r="AO126" s="75"/>
      <c r="AP126" s="67"/>
      <c r="AQ126" s="69"/>
      <c r="AR126" s="69"/>
      <c r="AS126" s="69"/>
      <c r="AT126" s="69"/>
      <c r="AU126" s="69"/>
      <c r="AV126" s="70"/>
      <c r="AW126" s="71"/>
      <c r="AX126" s="70"/>
      <c r="AY126" s="71"/>
      <c r="AZ126" s="70"/>
      <c r="BA126" s="76"/>
      <c r="BB126" s="69"/>
      <c r="BC126" s="68"/>
      <c r="BD126" s="70"/>
      <c r="BE126" s="77"/>
      <c r="BF126" s="68"/>
      <c r="BG126" s="61"/>
      <c r="BH126" s="78"/>
      <c r="BI126" s="62"/>
      <c r="BJ126" s="77"/>
      <c r="BK126" s="68"/>
      <c r="BL126" s="67"/>
      <c r="BM126" s="75"/>
      <c r="BN126" s="76"/>
      <c r="BP126" s="69"/>
      <c r="BQ126" s="79"/>
      <c r="BR126" s="62"/>
      <c r="BS126" s="69"/>
    </row>
    <row r="127" spans="1:71" s="64" customFormat="1" ht="13" x14ac:dyDescent="0.2">
      <c r="A127" s="65">
        <v>42986</v>
      </c>
      <c r="B127" s="64" t="s">
        <v>125</v>
      </c>
      <c r="C127" s="66"/>
      <c r="D127" s="67">
        <v>7200.4520000000002</v>
      </c>
      <c r="E127" s="67">
        <v>136295.70000000001</v>
      </c>
      <c r="F127" s="67">
        <v>117154.3</v>
      </c>
      <c r="G127" s="67">
        <v>275732.09999999998</v>
      </c>
      <c r="H127" s="67">
        <v>825.90300000000002</v>
      </c>
      <c r="I127" s="67">
        <v>3501.8389999999999</v>
      </c>
      <c r="J127" s="68">
        <v>5.4393698199741856</v>
      </c>
      <c r="K127" s="69">
        <v>1.3571713631997984</v>
      </c>
      <c r="L127" s="69">
        <v>6.3020158915015181E-2</v>
      </c>
      <c r="M127" s="70">
        <v>1.1585930172204079E-2</v>
      </c>
      <c r="N127" s="71">
        <v>2.0295127081325845E-2</v>
      </c>
      <c r="O127" s="69">
        <v>5.3781887172913425</v>
      </c>
      <c r="P127" s="71">
        <v>0.85735499700287932</v>
      </c>
      <c r="Q127" s="70">
        <v>0.4913180456469261</v>
      </c>
      <c r="R127" s="71">
        <v>5822.03553116277</v>
      </c>
      <c r="S127" s="69">
        <v>5.4005839777544624</v>
      </c>
      <c r="T127" s="71">
        <v>49.272911472435666</v>
      </c>
      <c r="U127" s="69">
        <v>5.3781887172913425</v>
      </c>
      <c r="V127" s="70">
        <v>0.99585317799790385</v>
      </c>
      <c r="W127" s="72">
        <v>5020.1361158196851</v>
      </c>
      <c r="X127" s="67">
        <v>13.934326642691994</v>
      </c>
      <c r="Y127" s="67">
        <v>25253.610912012366</v>
      </c>
      <c r="Z127" s="67">
        <v>646.11849890957092</v>
      </c>
      <c r="AA127" s="67">
        <v>8802.9415379844613</v>
      </c>
      <c r="AB127" s="73">
        <v>104.1279265023677</v>
      </c>
      <c r="AC127" s="68"/>
      <c r="AD127" s="68"/>
      <c r="AE127" s="68"/>
      <c r="AF127" s="67"/>
      <c r="AG127" s="67"/>
      <c r="AH127" s="71"/>
      <c r="AI127" s="68"/>
      <c r="AJ127" s="74"/>
      <c r="AK127" s="74"/>
      <c r="AL127" s="74"/>
      <c r="AM127" s="74"/>
      <c r="AN127" s="71"/>
      <c r="AO127" s="75"/>
      <c r="AP127" s="67"/>
      <c r="AQ127" s="69"/>
      <c r="AR127" s="69"/>
      <c r="AS127" s="69"/>
      <c r="AT127" s="69"/>
      <c r="AU127" s="69"/>
      <c r="AV127" s="70"/>
      <c r="AW127" s="71"/>
      <c r="AX127" s="70"/>
      <c r="AY127" s="71"/>
      <c r="AZ127" s="70"/>
      <c r="BA127" s="76"/>
      <c r="BB127" s="69"/>
      <c r="BC127" s="68"/>
      <c r="BD127" s="70"/>
      <c r="BE127" s="77"/>
      <c r="BF127" s="68"/>
      <c r="BG127" s="61"/>
      <c r="BH127" s="78"/>
      <c r="BI127" s="62"/>
      <c r="BJ127" s="77"/>
      <c r="BK127" s="68"/>
      <c r="BL127" s="67"/>
      <c r="BM127" s="75"/>
      <c r="BN127" s="76"/>
      <c r="BP127" s="69"/>
      <c r="BQ127" s="79"/>
      <c r="BR127" s="62"/>
      <c r="BS127" s="69"/>
    </row>
    <row r="128" spans="1:71" s="64" customFormat="1" ht="13" x14ac:dyDescent="0.2">
      <c r="A128" s="65">
        <v>42986</v>
      </c>
      <c r="B128" s="64" t="s">
        <v>126</v>
      </c>
      <c r="C128" s="66"/>
      <c r="D128" s="67">
        <v>7513.3149999999996</v>
      </c>
      <c r="E128" s="67">
        <v>140819.20000000001</v>
      </c>
      <c r="F128" s="67">
        <v>121232.5</v>
      </c>
      <c r="G128" s="67">
        <v>283850.40000000002</v>
      </c>
      <c r="H128" s="67">
        <v>966.78480000000002</v>
      </c>
      <c r="I128" s="67">
        <v>805.27350000000001</v>
      </c>
      <c r="J128" s="68">
        <v>27.688677831518294</v>
      </c>
      <c r="K128" s="69">
        <v>1.4000524530792571</v>
      </c>
      <c r="L128" s="69">
        <v>7.3770081635036039E-2</v>
      </c>
      <c r="M128" s="70">
        <v>2.6642688424458761E-3</v>
      </c>
      <c r="N128" s="71">
        <v>5.150053006969686E-3</v>
      </c>
      <c r="O128" s="69">
        <v>4.6088069878443036</v>
      </c>
      <c r="P128" s="71">
        <v>0.86003838210320771</v>
      </c>
      <c r="Q128" s="70">
        <v>0.45484027492340406</v>
      </c>
      <c r="R128" s="71">
        <v>23015.058210913976</v>
      </c>
      <c r="S128" s="69">
        <v>4.6311965545520613</v>
      </c>
      <c r="T128" s="71">
        <v>194.17275873601238</v>
      </c>
      <c r="U128" s="69">
        <v>4.6088069878443036</v>
      </c>
      <c r="V128" s="70">
        <v>0.99516548985904074</v>
      </c>
      <c r="W128" s="72">
        <v>5024.5670463945844</v>
      </c>
      <c r="X128" s="67">
        <v>12.89728831466701</v>
      </c>
      <c r="Y128" s="67">
        <v>33997.647758804327</v>
      </c>
      <c r="Z128" s="67">
        <v>565.60612462965946</v>
      </c>
      <c r="AA128" s="67">
        <v>10198.45401267003</v>
      </c>
      <c r="AB128" s="73">
        <v>89.941002638581267</v>
      </c>
      <c r="AC128" s="68"/>
      <c r="AD128" s="68"/>
      <c r="AE128" s="68"/>
      <c r="AF128" s="67"/>
      <c r="AG128" s="67"/>
      <c r="AH128" s="71"/>
      <c r="AI128" s="68"/>
      <c r="AJ128" s="74"/>
      <c r="AK128" s="74"/>
      <c r="AL128" s="74"/>
      <c r="AM128" s="74"/>
      <c r="AN128" s="71"/>
      <c r="AO128" s="75"/>
      <c r="AP128" s="67"/>
      <c r="AQ128" s="69"/>
      <c r="AR128" s="69"/>
      <c r="AS128" s="69"/>
      <c r="AT128" s="69"/>
      <c r="AU128" s="69"/>
      <c r="AV128" s="70"/>
      <c r="AW128" s="71"/>
      <c r="AX128" s="70"/>
      <c r="AY128" s="71"/>
      <c r="AZ128" s="70"/>
      <c r="BA128" s="76"/>
      <c r="BB128" s="69"/>
      <c r="BC128" s="68"/>
      <c r="BD128" s="70"/>
      <c r="BE128" s="77"/>
      <c r="BF128" s="68"/>
      <c r="BG128" s="61"/>
      <c r="BH128" s="78"/>
      <c r="BI128" s="62"/>
      <c r="BJ128" s="77"/>
      <c r="BK128" s="68"/>
      <c r="BL128" s="67"/>
      <c r="BM128" s="75"/>
      <c r="BN128" s="76"/>
      <c r="BP128" s="69"/>
      <c r="BQ128" s="79"/>
      <c r="BR128" s="62"/>
      <c r="BS128" s="69"/>
    </row>
    <row r="129" spans="1:71" s="64" customFormat="1" ht="13" x14ac:dyDescent="0.2">
      <c r="A129" s="65">
        <v>42986</v>
      </c>
      <c r="B129" s="64" t="s">
        <v>127</v>
      </c>
      <c r="C129" s="66"/>
      <c r="D129" s="67">
        <v>3326.7460000000001</v>
      </c>
      <c r="E129" s="67">
        <v>67461.8</v>
      </c>
      <c r="F129" s="67">
        <v>58715.8</v>
      </c>
      <c r="G129" s="67">
        <v>138232</v>
      </c>
      <c r="H129" s="67">
        <v>1121.367</v>
      </c>
      <c r="I129" s="67">
        <v>837.50310000000002</v>
      </c>
      <c r="J129" s="68">
        <v>30.879986761952946</v>
      </c>
      <c r="K129" s="69">
        <v>0.67812032431768454</v>
      </c>
      <c r="L129" s="69">
        <v>8.556540724764751E-2</v>
      </c>
      <c r="M129" s="70">
        <v>2.7709016816377706E-3</v>
      </c>
      <c r="N129" s="71">
        <v>1.10723585159276E-2</v>
      </c>
      <c r="O129" s="69">
        <v>3.0825866816724594</v>
      </c>
      <c r="P129" s="71">
        <v>0.85448450835142609</v>
      </c>
      <c r="Q129" s="70">
        <v>0.51614532249157929</v>
      </c>
      <c r="R129" s="71">
        <v>10635.795960054413</v>
      </c>
      <c r="S129" s="69">
        <v>3.1254994231249444</v>
      </c>
      <c r="T129" s="71">
        <v>90.31499463835992</v>
      </c>
      <c r="U129" s="69">
        <v>3.0825866816724594</v>
      </c>
      <c r="V129" s="70">
        <v>0.98627011698195099</v>
      </c>
      <c r="W129" s="72">
        <v>5015.3799007292191</v>
      </c>
      <c r="X129" s="67">
        <v>14.641491835509555</v>
      </c>
      <c r="Y129" s="67">
        <v>29101.144296071747</v>
      </c>
      <c r="Z129" s="67">
        <v>381.56186954874283</v>
      </c>
      <c r="AA129" s="67">
        <v>9414.7074031300053</v>
      </c>
      <c r="AB129" s="73">
        <v>61.561142954258685</v>
      </c>
      <c r="AC129" s="68"/>
      <c r="AD129" s="68"/>
      <c r="AE129" s="68"/>
      <c r="AF129" s="67"/>
      <c r="AG129" s="67"/>
      <c r="AH129" s="71"/>
      <c r="AI129" s="68"/>
      <c r="AJ129" s="74"/>
      <c r="AK129" s="74"/>
      <c r="AL129" s="74"/>
      <c r="AM129" s="74"/>
      <c r="AN129" s="71"/>
      <c r="AO129" s="75"/>
      <c r="AP129" s="67"/>
      <c r="AQ129" s="69"/>
      <c r="AR129" s="69"/>
      <c r="AS129" s="69"/>
      <c r="AT129" s="69"/>
      <c r="AU129" s="69"/>
      <c r="AV129" s="70"/>
      <c r="AW129" s="71"/>
      <c r="AX129" s="70"/>
      <c r="AY129" s="71"/>
      <c r="AZ129" s="70"/>
      <c r="BA129" s="76"/>
      <c r="BB129" s="69"/>
      <c r="BC129" s="68"/>
      <c r="BD129" s="70"/>
      <c r="BE129" s="77"/>
      <c r="BF129" s="68"/>
      <c r="BG129" s="61"/>
      <c r="BH129" s="78"/>
      <c r="BI129" s="62"/>
      <c r="BJ129" s="77"/>
      <c r="BK129" s="68"/>
      <c r="BL129" s="67"/>
      <c r="BM129" s="75"/>
      <c r="BN129" s="76"/>
      <c r="BP129" s="69"/>
      <c r="BQ129" s="79"/>
      <c r="BR129" s="62"/>
      <c r="BS129" s="69"/>
    </row>
    <row r="130" spans="1:71" s="64" customFormat="1" ht="13" x14ac:dyDescent="0.2">
      <c r="A130" s="65">
        <v>42986</v>
      </c>
      <c r="B130" s="64" t="s">
        <v>128</v>
      </c>
      <c r="C130" s="66"/>
      <c r="D130" s="67">
        <v>10774.21</v>
      </c>
      <c r="E130" s="67">
        <v>205985.6</v>
      </c>
      <c r="F130" s="67">
        <v>173960.9</v>
      </c>
      <c r="G130" s="67">
        <v>412978.5</v>
      </c>
      <c r="H130" s="67">
        <v>2278.556</v>
      </c>
      <c r="I130" s="67">
        <v>3283.2280000000001</v>
      </c>
      <c r="J130" s="68">
        <v>16.005696073246856</v>
      </c>
      <c r="K130" s="69">
        <v>2.0335818297051245</v>
      </c>
      <c r="L130" s="69">
        <v>0.17386419617892335</v>
      </c>
      <c r="M130" s="70">
        <v>1.0862645109795208E-2</v>
      </c>
      <c r="N130" s="71">
        <v>1.4662646407336903E-2</v>
      </c>
      <c r="O130" s="69">
        <v>2.373911005371252</v>
      </c>
      <c r="P130" s="71">
        <v>0.85164463664470236</v>
      </c>
      <c r="Q130" s="70">
        <v>0.46275733859846829</v>
      </c>
      <c r="R130" s="71">
        <v>8004.8278647958768</v>
      </c>
      <c r="S130" s="69">
        <v>2.4185941817199277</v>
      </c>
      <c r="T130" s="71">
        <v>68.200512528189961</v>
      </c>
      <c r="U130" s="69">
        <v>2.373911005371252</v>
      </c>
      <c r="V130" s="70">
        <v>0.98152514519120349</v>
      </c>
      <c r="W130" s="72">
        <v>5010.6576904677895</v>
      </c>
      <c r="X130" s="67">
        <v>13.129742436460427</v>
      </c>
      <c r="Y130" s="67">
        <v>27313.510195474166</v>
      </c>
      <c r="Z130" s="67">
        <v>294.79688971539508</v>
      </c>
      <c r="AA130" s="67">
        <v>9126.1867680828946</v>
      </c>
      <c r="AB130" s="73">
        <v>47.959192193384297</v>
      </c>
      <c r="AC130" s="68"/>
      <c r="AD130" s="68"/>
      <c r="AE130" s="68"/>
      <c r="AF130" s="67"/>
      <c r="AG130" s="67"/>
      <c r="AH130" s="71"/>
      <c r="AI130" s="68"/>
      <c r="AJ130" s="74"/>
      <c r="AK130" s="74"/>
      <c r="AL130" s="74"/>
      <c r="AM130" s="74"/>
      <c r="AN130" s="71"/>
      <c r="AO130" s="75"/>
      <c r="AP130" s="67"/>
      <c r="AQ130" s="69"/>
      <c r="AR130" s="69"/>
      <c r="AS130" s="69"/>
      <c r="AT130" s="69"/>
      <c r="AU130" s="69"/>
      <c r="AV130" s="70"/>
      <c r="AW130" s="71"/>
      <c r="AX130" s="70"/>
      <c r="AY130" s="71"/>
      <c r="AZ130" s="70"/>
      <c r="BA130" s="76"/>
      <c r="BB130" s="69"/>
      <c r="BC130" s="68"/>
      <c r="BD130" s="70"/>
      <c r="BE130" s="77"/>
      <c r="BF130" s="68"/>
      <c r="BG130" s="61"/>
      <c r="BH130" s="78"/>
      <c r="BI130" s="62"/>
      <c r="BJ130" s="77"/>
      <c r="BK130" s="68"/>
      <c r="BL130" s="67"/>
      <c r="BM130" s="75"/>
      <c r="BN130" s="76"/>
      <c r="BP130" s="69"/>
      <c r="BQ130" s="79"/>
      <c r="BR130" s="62"/>
      <c r="BS130" s="69"/>
    </row>
    <row r="131" spans="1:71" s="64" customFormat="1" ht="13" x14ac:dyDescent="0.2">
      <c r="A131" s="65">
        <v>42986</v>
      </c>
      <c r="B131" s="64" t="s">
        <v>129</v>
      </c>
      <c r="C131" s="66"/>
      <c r="D131" s="67">
        <v>13682.95</v>
      </c>
      <c r="E131" s="67">
        <v>274218.40000000002</v>
      </c>
      <c r="F131" s="67">
        <v>231589.7</v>
      </c>
      <c r="G131" s="67">
        <v>555757.4</v>
      </c>
      <c r="H131" s="67">
        <v>1024.546</v>
      </c>
      <c r="I131" s="67">
        <v>2081.2190000000001</v>
      </c>
      <c r="J131" s="68">
        <v>11.353487316924822</v>
      </c>
      <c r="K131" s="69">
        <v>2.7225529676095914</v>
      </c>
      <c r="L131" s="69">
        <v>7.8177524159305817E-2</v>
      </c>
      <c r="M131" s="70">
        <v>6.8857719198545594E-3</v>
      </c>
      <c r="N131" s="71">
        <v>5.744832423947575E-3</v>
      </c>
      <c r="O131" s="69">
        <v>5.5967644663896046</v>
      </c>
      <c r="P131" s="71">
        <v>0.84669659818814003</v>
      </c>
      <c r="Q131" s="70">
        <v>0.44442138584847524</v>
      </c>
      <c r="R131" s="71">
        <v>20312.173299027101</v>
      </c>
      <c r="S131" s="69">
        <v>5.6143817879122535</v>
      </c>
      <c r="T131" s="71">
        <v>174.06948126658281</v>
      </c>
      <c r="U131" s="69">
        <v>5.5967644663896046</v>
      </c>
      <c r="V131" s="70">
        <v>0.99686210838732436</v>
      </c>
      <c r="W131" s="72">
        <v>5002.3898752103451</v>
      </c>
      <c r="X131" s="67">
        <v>12.614062518957013</v>
      </c>
      <c r="Y131" s="67">
        <v>33296.908499176134</v>
      </c>
      <c r="Z131" s="67">
        <v>680.26961154199671</v>
      </c>
      <c r="AA131" s="67">
        <v>10071.609773622144</v>
      </c>
      <c r="AB131" s="73">
        <v>108.05082788183608</v>
      </c>
      <c r="AC131" s="68"/>
      <c r="AD131" s="68"/>
      <c r="AE131" s="68"/>
      <c r="AF131" s="67"/>
      <c r="AG131" s="67"/>
      <c r="AH131" s="71"/>
      <c r="AI131" s="68"/>
      <c r="AJ131" s="74"/>
      <c r="AK131" s="74"/>
      <c r="AL131" s="74"/>
      <c r="AM131" s="74"/>
      <c r="AN131" s="71"/>
      <c r="AO131" s="75"/>
      <c r="AP131" s="67"/>
      <c r="AQ131" s="69"/>
      <c r="AR131" s="69"/>
      <c r="AS131" s="69"/>
      <c r="AT131" s="69"/>
      <c r="AU131" s="69"/>
      <c r="AV131" s="70"/>
      <c r="AW131" s="71"/>
      <c r="AX131" s="70"/>
      <c r="AY131" s="71"/>
      <c r="AZ131" s="70"/>
      <c r="BA131" s="76"/>
      <c r="BB131" s="69"/>
      <c r="BC131" s="68"/>
      <c r="BD131" s="70"/>
      <c r="BE131" s="77"/>
      <c r="BF131" s="68"/>
      <c r="BG131" s="61"/>
      <c r="BH131" s="78"/>
      <c r="BI131" s="62"/>
      <c r="BJ131" s="77"/>
      <c r="BK131" s="68"/>
      <c r="BL131" s="67"/>
      <c r="BM131" s="75"/>
      <c r="BN131" s="76"/>
      <c r="BP131" s="69"/>
      <c r="BQ131" s="79"/>
      <c r="BR131" s="62"/>
      <c r="BS131" s="69"/>
    </row>
    <row r="132" spans="1:71" s="64" customFormat="1" ht="13" x14ac:dyDescent="0.2">
      <c r="A132" s="65">
        <v>42986</v>
      </c>
      <c r="B132" s="64" t="s">
        <v>130</v>
      </c>
      <c r="C132" s="66"/>
      <c r="D132" s="67">
        <v>5751.2939999999999</v>
      </c>
      <c r="E132" s="67">
        <v>116551.8</v>
      </c>
      <c r="F132" s="67">
        <v>95098.559999999998</v>
      </c>
      <c r="G132" s="67">
        <v>231782.7</v>
      </c>
      <c r="H132" s="67">
        <v>579.89080000000001</v>
      </c>
      <c r="I132" s="67">
        <v>447.76600000000002</v>
      </c>
      <c r="J132" s="68">
        <v>29.868327440779957</v>
      </c>
      <c r="K132" s="69">
        <v>1.1372543601305827</v>
      </c>
      <c r="L132" s="69">
        <v>4.4248308057187449E-2</v>
      </c>
      <c r="M132" s="70">
        <v>1.4814457938737524E-3</v>
      </c>
      <c r="N132" s="71">
        <v>3.5575707096422767E-3</v>
      </c>
      <c r="O132" s="69">
        <v>2.7721808985061851</v>
      </c>
      <c r="P132" s="71">
        <v>0.85265579626377541</v>
      </c>
      <c r="Q132" s="70">
        <v>0.51421828182917206</v>
      </c>
      <c r="R132" s="71">
        <v>33031.336864502431</v>
      </c>
      <c r="S132" s="69">
        <v>2.8194693428746316</v>
      </c>
      <c r="T132" s="71">
        <v>281.0906884548059</v>
      </c>
      <c r="U132" s="69">
        <v>2.7721808985061851</v>
      </c>
      <c r="V132" s="70">
        <v>0.9832278919833074</v>
      </c>
      <c r="W132" s="72">
        <v>5012.3409866350376</v>
      </c>
      <c r="X132" s="67">
        <v>14.588762851691701</v>
      </c>
      <c r="Y132" s="67">
        <v>36372.142527022188</v>
      </c>
      <c r="Z132" s="67">
        <v>346.65548138572194</v>
      </c>
      <c r="AA132" s="67">
        <v>10565.306661562734</v>
      </c>
      <c r="AB132" s="73">
        <v>55.699079958807488</v>
      </c>
      <c r="AC132" s="68"/>
      <c r="AD132" s="68"/>
      <c r="AE132" s="68"/>
      <c r="AF132" s="67"/>
      <c r="AG132" s="67"/>
      <c r="AH132" s="71"/>
      <c r="AI132" s="68"/>
      <c r="AJ132" s="74"/>
      <c r="AK132" s="74"/>
      <c r="AL132" s="74"/>
      <c r="AM132" s="74"/>
      <c r="AN132" s="71"/>
      <c r="AO132" s="75"/>
      <c r="AP132" s="67"/>
      <c r="AQ132" s="69"/>
      <c r="AR132" s="69"/>
      <c r="AS132" s="69"/>
      <c r="AT132" s="69"/>
      <c r="AU132" s="69"/>
      <c r="AV132" s="70"/>
      <c r="AW132" s="71"/>
      <c r="AX132" s="70"/>
      <c r="AY132" s="71"/>
      <c r="AZ132" s="70"/>
      <c r="BA132" s="76"/>
      <c r="BB132" s="69"/>
      <c r="BC132" s="68"/>
      <c r="BD132" s="70"/>
      <c r="BE132" s="77"/>
      <c r="BF132" s="68"/>
      <c r="BG132" s="61"/>
      <c r="BH132" s="78"/>
      <c r="BI132" s="62"/>
      <c r="BJ132" s="77"/>
      <c r="BK132" s="68"/>
      <c r="BL132" s="67"/>
      <c r="BM132" s="75"/>
      <c r="BN132" s="76"/>
      <c r="BP132" s="69"/>
      <c r="BQ132" s="79"/>
      <c r="BR132" s="62"/>
      <c r="BS132" s="69"/>
    </row>
    <row r="133" spans="1:71" s="64" customFormat="1" ht="13" x14ac:dyDescent="0.2">
      <c r="A133" s="65">
        <v>42986</v>
      </c>
      <c r="B133" s="64" t="s">
        <v>131</v>
      </c>
      <c r="C133" s="66"/>
      <c r="D133" s="67">
        <v>27431.65</v>
      </c>
      <c r="E133" s="67">
        <v>541749.5</v>
      </c>
      <c r="F133" s="67">
        <v>443084.79999999999</v>
      </c>
      <c r="G133" s="67">
        <v>1051116</v>
      </c>
      <c r="H133" s="67">
        <v>766.50210000000004</v>
      </c>
      <c r="I133" s="67">
        <v>4731.1670000000004</v>
      </c>
      <c r="J133" s="68">
        <v>3.7364638331789148</v>
      </c>
      <c r="K133" s="69">
        <v>5.2215172131824534</v>
      </c>
      <c r="L133" s="69">
        <v>5.8487599815829294E-2</v>
      </c>
      <c r="M133" s="70">
        <v>1.5653195755964033E-2</v>
      </c>
      <c r="N133" s="71">
        <v>8.346624152732374E-3</v>
      </c>
      <c r="O133" s="69">
        <v>3.5353271492074243</v>
      </c>
      <c r="P133" s="71">
        <v>0.8502951898029808</v>
      </c>
      <c r="Q133" s="70">
        <v>0.74831529730821367</v>
      </c>
      <c r="R133" s="71">
        <v>14039.925642261596</v>
      </c>
      <c r="S133" s="69">
        <v>3.6136565741792031</v>
      </c>
      <c r="T133" s="71">
        <v>119.8089169586769</v>
      </c>
      <c r="U133" s="69">
        <v>3.5353271492074243</v>
      </c>
      <c r="V133" s="70">
        <v>0.97832405394262723</v>
      </c>
      <c r="W133" s="72">
        <v>5008.4079318789545</v>
      </c>
      <c r="X133" s="67">
        <v>21.233922687518291</v>
      </c>
      <c r="Y133" s="67">
        <v>30905.463972019621</v>
      </c>
      <c r="Z133" s="67">
        <v>436.88622601933457</v>
      </c>
      <c r="AA133" s="67">
        <v>9696.6356342007384</v>
      </c>
      <c r="AB133" s="73">
        <v>70.849384815071971</v>
      </c>
      <c r="AC133" s="68"/>
      <c r="AD133" s="68"/>
      <c r="AE133" s="68"/>
      <c r="AF133" s="67"/>
      <c r="AG133" s="67"/>
      <c r="AH133" s="71"/>
      <c r="AI133" s="68"/>
      <c r="AJ133" s="74"/>
      <c r="AK133" s="74"/>
      <c r="AL133" s="74"/>
      <c r="AM133" s="74"/>
      <c r="AN133" s="71"/>
      <c r="AO133" s="75"/>
      <c r="AP133" s="67"/>
      <c r="AQ133" s="69"/>
      <c r="AR133" s="69"/>
      <c r="AS133" s="69"/>
      <c r="AT133" s="69"/>
      <c r="AU133" s="69"/>
      <c r="AV133" s="70"/>
      <c r="AW133" s="71"/>
      <c r="AX133" s="70"/>
      <c r="AY133" s="71"/>
      <c r="AZ133" s="70"/>
      <c r="BA133" s="76"/>
      <c r="BB133" s="69"/>
      <c r="BC133" s="68"/>
      <c r="BD133" s="70"/>
      <c r="BE133" s="77"/>
      <c r="BF133" s="68"/>
      <c r="BG133" s="61"/>
      <c r="BH133" s="78"/>
      <c r="BI133" s="62"/>
      <c r="BJ133" s="77"/>
      <c r="BK133" s="68"/>
      <c r="BL133" s="67"/>
      <c r="BM133" s="75"/>
      <c r="BN133" s="76"/>
      <c r="BP133" s="69"/>
      <c r="BQ133" s="79"/>
      <c r="BR133" s="62"/>
      <c r="BS133" s="69"/>
    </row>
    <row r="134" spans="1:71" s="64" customFormat="1" ht="13" x14ac:dyDescent="0.2">
      <c r="A134" s="65">
        <v>42986</v>
      </c>
      <c r="B134" s="64" t="s">
        <v>132</v>
      </c>
      <c r="C134" s="66"/>
      <c r="D134" s="67">
        <v>24696.1</v>
      </c>
      <c r="E134" s="67">
        <v>490616.3</v>
      </c>
      <c r="F134" s="67">
        <v>412369.9</v>
      </c>
      <c r="G134" s="67">
        <v>972944.9</v>
      </c>
      <c r="H134" s="67">
        <v>13974.86</v>
      </c>
      <c r="I134" s="67">
        <v>12566.86</v>
      </c>
      <c r="J134" s="68">
        <v>25.646997798961685</v>
      </c>
      <c r="K134" s="69">
        <v>4.8111226140413619</v>
      </c>
      <c r="L134" s="69">
        <v>1.0663454401002164</v>
      </c>
      <c r="M134" s="70">
        <v>4.157778810833708E-2</v>
      </c>
      <c r="N134" s="71">
        <v>2.2243706143829332E-2</v>
      </c>
      <c r="O134" s="69">
        <v>6.5246236659270087</v>
      </c>
      <c r="P134" s="71">
        <v>0.84976139437771314</v>
      </c>
      <c r="Q134" s="70">
        <v>0.610724647112043</v>
      </c>
      <c r="R134" s="71">
        <v>5264.9686654324041</v>
      </c>
      <c r="S134" s="69">
        <v>6.553144174864836</v>
      </c>
      <c r="T134" s="71">
        <v>44.956537077676323</v>
      </c>
      <c r="U134" s="69">
        <v>6.5246236659270087</v>
      </c>
      <c r="V134" s="70">
        <v>0.99564781299223959</v>
      </c>
      <c r="W134" s="72">
        <v>5007.5169568013025</v>
      </c>
      <c r="X134" s="67">
        <v>17.330375849927716</v>
      </c>
      <c r="Y134" s="67">
        <v>24674.914447723753</v>
      </c>
      <c r="Z134" s="67">
        <v>774.4623978471609</v>
      </c>
      <c r="AA134" s="67">
        <v>8700.8380866973639</v>
      </c>
      <c r="AB134" s="73">
        <v>125.02999501823251</v>
      </c>
      <c r="AC134" s="68"/>
      <c r="AD134" s="68"/>
      <c r="AE134" s="68"/>
      <c r="AF134" s="67"/>
      <c r="AG134" s="67"/>
      <c r="AH134" s="71"/>
      <c r="AI134" s="68"/>
      <c r="AJ134" s="74"/>
      <c r="AK134" s="74"/>
      <c r="AL134" s="74"/>
      <c r="AM134" s="74"/>
      <c r="AN134" s="71"/>
      <c r="AO134" s="75"/>
      <c r="AP134" s="67"/>
      <c r="AQ134" s="69"/>
      <c r="AR134" s="69"/>
      <c r="AS134" s="69"/>
      <c r="AT134" s="69"/>
      <c r="AU134" s="69"/>
      <c r="AV134" s="70"/>
      <c r="AW134" s="71"/>
      <c r="AX134" s="70"/>
      <c r="AY134" s="71"/>
      <c r="AZ134" s="70"/>
      <c r="BA134" s="76"/>
      <c r="BB134" s="69"/>
      <c r="BC134" s="68"/>
      <c r="BD134" s="70"/>
      <c r="BE134" s="77"/>
      <c r="BF134" s="68"/>
      <c r="BG134" s="61"/>
      <c r="BH134" s="78"/>
      <c r="BI134" s="62"/>
      <c r="BJ134" s="77"/>
      <c r="BK134" s="68"/>
      <c r="BL134" s="67"/>
      <c r="BM134" s="75"/>
      <c r="BN134" s="76"/>
      <c r="BP134" s="69"/>
      <c r="BQ134" s="79"/>
      <c r="BR134" s="62"/>
      <c r="BS134" s="69"/>
    </row>
    <row r="135" spans="1:71" s="64" customFormat="1" ht="13" x14ac:dyDescent="0.2">
      <c r="A135" s="65">
        <v>42986</v>
      </c>
      <c r="B135" s="64" t="s">
        <v>133</v>
      </c>
      <c r="C135" s="66"/>
      <c r="D135" s="67">
        <v>12549.68</v>
      </c>
      <c r="E135" s="67">
        <v>259617.9</v>
      </c>
      <c r="F135" s="67">
        <v>218122.8</v>
      </c>
      <c r="G135" s="67">
        <v>513293</v>
      </c>
      <c r="H135" s="67">
        <v>3764.616</v>
      </c>
      <c r="I135" s="67">
        <v>152280.79999999999</v>
      </c>
      <c r="J135" s="68">
        <v>0.57015304288875779</v>
      </c>
      <c r="K135" s="69">
        <v>2.5416629882339934</v>
      </c>
      <c r="L135" s="69">
        <v>0.28725733963190447</v>
      </c>
      <c r="M135" s="70">
        <v>0.50382496982998837</v>
      </c>
      <c r="N135" s="71">
        <v>0.53040250235768027</v>
      </c>
      <c r="O135" s="69">
        <v>3.2500531821123562</v>
      </c>
      <c r="P135" s="71">
        <v>0.83807912891128433</v>
      </c>
      <c r="Q135" s="70">
        <v>0.81262262898428417</v>
      </c>
      <c r="R135" s="71">
        <v>217.76365849496995</v>
      </c>
      <c r="S135" s="69">
        <v>3.3501046586182919</v>
      </c>
      <c r="T135" s="71">
        <v>1.8853606375439829</v>
      </c>
      <c r="U135" s="69">
        <v>3.2500531821123562</v>
      </c>
      <c r="V135" s="70">
        <v>0.97013482063954359</v>
      </c>
      <c r="W135" s="72">
        <v>4987.8674258034234</v>
      </c>
      <c r="X135" s="67">
        <v>23.079478624172808</v>
      </c>
      <c r="Y135" s="67">
        <v>6830.9421208423619</v>
      </c>
      <c r="Z135" s="67">
        <v>268.14471829487411</v>
      </c>
      <c r="AA135" s="67">
        <v>5470.8757294234147</v>
      </c>
      <c r="AB135" s="73">
        <v>65.559069110699056</v>
      </c>
      <c r="AC135" s="68"/>
      <c r="AD135" s="68"/>
      <c r="AE135" s="68"/>
      <c r="AF135" s="67"/>
      <c r="AG135" s="67"/>
      <c r="AH135" s="71"/>
      <c r="AI135" s="68"/>
      <c r="AJ135" s="74"/>
      <c r="AK135" s="74"/>
      <c r="AL135" s="74"/>
      <c r="AM135" s="74"/>
      <c r="AN135" s="71"/>
      <c r="AO135" s="75"/>
      <c r="AP135" s="67"/>
      <c r="AQ135" s="69"/>
      <c r="AR135" s="69"/>
      <c r="AS135" s="69"/>
      <c r="AT135" s="69"/>
      <c r="AU135" s="69"/>
      <c r="AV135" s="70"/>
      <c r="AW135" s="71"/>
      <c r="AX135" s="70"/>
      <c r="AY135" s="71"/>
      <c r="AZ135" s="70"/>
      <c r="BA135" s="76"/>
      <c r="BB135" s="69"/>
      <c r="BC135" s="68"/>
      <c r="BD135" s="70"/>
      <c r="BE135" s="77"/>
      <c r="BF135" s="68"/>
      <c r="BG135" s="61"/>
      <c r="BH135" s="78"/>
      <c r="BI135" s="62"/>
      <c r="BJ135" s="77"/>
      <c r="BK135" s="68"/>
      <c r="BL135" s="67"/>
      <c r="BM135" s="75"/>
      <c r="BN135" s="76"/>
      <c r="BP135" s="69"/>
      <c r="BQ135" s="79"/>
      <c r="BR135" s="62"/>
      <c r="BS135" s="69"/>
    </row>
    <row r="136" spans="1:71" s="64" customFormat="1" ht="13" x14ac:dyDescent="0.2">
      <c r="A136" s="65">
        <v>42986</v>
      </c>
      <c r="B136" s="64" t="s">
        <v>134</v>
      </c>
      <c r="C136" s="66"/>
      <c r="D136" s="67">
        <v>15672.71</v>
      </c>
      <c r="E136" s="67">
        <v>301434.7</v>
      </c>
      <c r="F136" s="67">
        <v>257390.8</v>
      </c>
      <c r="G136" s="67">
        <v>607685.6</v>
      </c>
      <c r="H136" s="67">
        <v>11199.73</v>
      </c>
      <c r="I136" s="67">
        <v>4780.652</v>
      </c>
      <c r="J136" s="68">
        <v>54.030161543912591</v>
      </c>
      <c r="K136" s="69">
        <v>2.9917025911773969</v>
      </c>
      <c r="L136" s="69">
        <v>0.85459038701307899</v>
      </c>
      <c r="M136" s="70">
        <v>1.5816913416379801E-2</v>
      </c>
      <c r="N136" s="71">
        <v>1.3135793655871777E-2</v>
      </c>
      <c r="O136" s="69">
        <v>5.4546431889634448</v>
      </c>
      <c r="P136" s="71">
        <v>0.85655685527703873</v>
      </c>
      <c r="Q136" s="70">
        <v>0.46395339385114853</v>
      </c>
      <c r="R136" s="71">
        <v>8986.8153971650099</v>
      </c>
      <c r="S136" s="69">
        <v>5.474338779302145</v>
      </c>
      <c r="T136" s="71">
        <v>76.12787062569258</v>
      </c>
      <c r="U136" s="69">
        <v>5.4546431889634448</v>
      </c>
      <c r="V136" s="70">
        <v>0.99640219739173486</v>
      </c>
      <c r="W136" s="72">
        <v>5018.8153454019821</v>
      </c>
      <c r="X136" s="67">
        <v>13.15899199729831</v>
      </c>
      <c r="Y136" s="67">
        <v>28012.665282599599</v>
      </c>
      <c r="Z136" s="67">
        <v>659.25101413196171</v>
      </c>
      <c r="AA136" s="67">
        <v>9243.6666439387755</v>
      </c>
      <c r="AB136" s="73">
        <v>105.48465698553082</v>
      </c>
      <c r="AC136" s="68"/>
      <c r="AD136" s="68"/>
      <c r="AE136" s="68"/>
      <c r="AF136" s="67"/>
      <c r="AG136" s="67"/>
      <c r="AH136" s="71"/>
      <c r="AI136" s="68"/>
      <c r="AJ136" s="74"/>
      <c r="AK136" s="74"/>
      <c r="AL136" s="74"/>
      <c r="AM136" s="74"/>
      <c r="AN136" s="71"/>
      <c r="AO136" s="75"/>
      <c r="AP136" s="67"/>
      <c r="AQ136" s="69"/>
      <c r="AR136" s="69"/>
      <c r="AS136" s="69"/>
      <c r="AT136" s="69"/>
      <c r="AU136" s="69"/>
      <c r="AV136" s="70"/>
      <c r="AW136" s="71"/>
      <c r="AX136" s="70"/>
      <c r="AY136" s="71"/>
      <c r="AZ136" s="70"/>
      <c r="BA136" s="76"/>
      <c r="BB136" s="69"/>
      <c r="BC136" s="68"/>
      <c r="BD136" s="70"/>
      <c r="BE136" s="77"/>
      <c r="BF136" s="68"/>
      <c r="BG136" s="61"/>
      <c r="BH136" s="78"/>
      <c r="BI136" s="62"/>
      <c r="BJ136" s="77"/>
      <c r="BK136" s="68"/>
      <c r="BL136" s="67"/>
      <c r="BM136" s="75"/>
      <c r="BN136" s="76"/>
      <c r="BP136" s="69"/>
      <c r="BQ136" s="79"/>
      <c r="BR136" s="62"/>
      <c r="BS136" s="69"/>
    </row>
    <row r="137" spans="1:71" s="64" customFormat="1" ht="13" x14ac:dyDescent="0.2">
      <c r="A137" s="65">
        <v>42986</v>
      </c>
      <c r="B137" s="64" t="s">
        <v>135</v>
      </c>
      <c r="C137" s="66"/>
      <c r="D137" s="67">
        <v>13038.68</v>
      </c>
      <c r="E137" s="67">
        <v>245548.5</v>
      </c>
      <c r="F137" s="67">
        <v>208636.9</v>
      </c>
      <c r="G137" s="67">
        <v>493805.4</v>
      </c>
      <c r="H137" s="67">
        <v>13966.58</v>
      </c>
      <c r="I137" s="67">
        <v>9526.3760000000002</v>
      </c>
      <c r="J137" s="68">
        <v>33.812568561862065</v>
      </c>
      <c r="K137" s="69">
        <v>2.4312726495035784</v>
      </c>
      <c r="L137" s="69">
        <v>1.065713638404598</v>
      </c>
      <c r="M137" s="70">
        <v>3.1518269203796592E-2</v>
      </c>
      <c r="N137" s="71">
        <v>3.1949247710582822E-2</v>
      </c>
      <c r="O137" s="69">
        <v>5.7070774337264538</v>
      </c>
      <c r="P137" s="71">
        <v>0.85300448924541694</v>
      </c>
      <c r="Q137" s="70">
        <v>0.47090682755210872</v>
      </c>
      <c r="R137" s="71">
        <v>3679.5662221456528</v>
      </c>
      <c r="S137" s="69">
        <v>5.7264723936106527</v>
      </c>
      <c r="T137" s="71">
        <v>31.299641514524971</v>
      </c>
      <c r="U137" s="69">
        <v>5.7070774337264538</v>
      </c>
      <c r="V137" s="70">
        <v>0.99661310514552748</v>
      </c>
      <c r="W137" s="72">
        <v>5012.9209707858281</v>
      </c>
      <c r="X137" s="67">
        <v>13.359645614586679</v>
      </c>
      <c r="Y137" s="67">
        <v>22401.651130027418</v>
      </c>
      <c r="Z137" s="67">
        <v>676.27627291791214</v>
      </c>
      <c r="AA137" s="67">
        <v>8337.1293943651399</v>
      </c>
      <c r="AB137" s="73">
        <v>110.07196617371483</v>
      </c>
      <c r="AC137" s="68"/>
      <c r="AD137" s="68"/>
      <c r="AE137" s="68"/>
      <c r="AF137" s="67"/>
      <c r="AG137" s="67"/>
      <c r="AH137" s="71"/>
      <c r="AI137" s="68"/>
      <c r="AJ137" s="74"/>
      <c r="AK137" s="74"/>
      <c r="AL137" s="74"/>
      <c r="AM137" s="74"/>
      <c r="AN137" s="71"/>
      <c r="AO137" s="75"/>
      <c r="AP137" s="67"/>
      <c r="AQ137" s="69"/>
      <c r="AR137" s="69"/>
      <c r="AS137" s="69"/>
      <c r="AT137" s="69"/>
      <c r="AU137" s="69"/>
      <c r="AV137" s="70"/>
      <c r="AW137" s="71"/>
      <c r="AX137" s="70"/>
      <c r="AY137" s="71"/>
      <c r="AZ137" s="70"/>
      <c r="BA137" s="76"/>
      <c r="BB137" s="69"/>
      <c r="BC137" s="68"/>
      <c r="BD137" s="70"/>
      <c r="BE137" s="77"/>
      <c r="BF137" s="68"/>
      <c r="BG137" s="61"/>
      <c r="BH137" s="78"/>
      <c r="BI137" s="62"/>
      <c r="BJ137" s="77"/>
      <c r="BK137" s="68"/>
      <c r="BL137" s="67"/>
      <c r="BM137" s="75"/>
      <c r="BN137" s="76"/>
      <c r="BP137" s="69"/>
      <c r="BQ137" s="79"/>
      <c r="BR137" s="62"/>
      <c r="BS137" s="69"/>
    </row>
    <row r="138" spans="1:71" s="64" customFormat="1" ht="13" x14ac:dyDescent="0.2">
      <c r="A138" s="65">
        <v>42986</v>
      </c>
      <c r="B138" s="64" t="s">
        <v>136</v>
      </c>
      <c r="C138" s="66"/>
      <c r="D138" s="67">
        <v>13851.98</v>
      </c>
      <c r="E138" s="67">
        <v>272886.90000000002</v>
      </c>
      <c r="F138" s="67">
        <v>231784</v>
      </c>
      <c r="G138" s="67">
        <v>553874.30000000005</v>
      </c>
      <c r="H138" s="67">
        <v>7855.7290000000003</v>
      </c>
      <c r="I138" s="67">
        <v>2380.1640000000002</v>
      </c>
      <c r="J138" s="68">
        <v>76.119417666361898</v>
      </c>
      <c r="K138" s="69">
        <v>2.7148069295854933</v>
      </c>
      <c r="L138" s="69">
        <v>0.59942788677761594</v>
      </c>
      <c r="M138" s="70">
        <v>7.8748354251074425E-3</v>
      </c>
      <c r="N138" s="71">
        <v>7.9312333038194568E-3</v>
      </c>
      <c r="O138" s="69">
        <v>2.8665434962661864</v>
      </c>
      <c r="P138" s="71">
        <v>0.85508053821990204</v>
      </c>
      <c r="Q138" s="70">
        <v>0.43618785891852063</v>
      </c>
      <c r="R138" s="71">
        <v>14858.406643975462</v>
      </c>
      <c r="S138" s="69">
        <v>2.8995398711267786</v>
      </c>
      <c r="T138" s="71">
        <v>126.0837957595357</v>
      </c>
      <c r="U138" s="69">
        <v>2.8665434962661864</v>
      </c>
      <c r="V138" s="70">
        <v>0.98862013411535898</v>
      </c>
      <c r="W138" s="72">
        <v>5016.3688781479832</v>
      </c>
      <c r="X138" s="67">
        <v>12.372804992831627</v>
      </c>
      <c r="Y138" s="67">
        <v>31231.88833528091</v>
      </c>
      <c r="Z138" s="67">
        <v>356.62162003138292</v>
      </c>
      <c r="AA138" s="67">
        <v>9754.1639719029354</v>
      </c>
      <c r="AB138" s="73">
        <v>57.235057707122905</v>
      </c>
      <c r="AC138" s="68"/>
      <c r="AD138" s="68"/>
      <c r="AE138" s="68"/>
      <c r="AF138" s="67"/>
      <c r="AG138" s="67"/>
      <c r="AH138" s="71"/>
      <c r="AI138" s="68"/>
      <c r="AJ138" s="74"/>
      <c r="AK138" s="74"/>
      <c r="AL138" s="74"/>
      <c r="AM138" s="74"/>
      <c r="AN138" s="71"/>
      <c r="AO138" s="75"/>
      <c r="AP138" s="67"/>
      <c r="AQ138" s="69"/>
      <c r="AR138" s="69"/>
      <c r="AS138" s="69"/>
      <c r="AT138" s="69"/>
      <c r="AU138" s="69"/>
      <c r="AV138" s="70"/>
      <c r="AW138" s="71"/>
      <c r="AX138" s="70"/>
      <c r="AY138" s="71"/>
      <c r="AZ138" s="70"/>
      <c r="BA138" s="76"/>
      <c r="BB138" s="69"/>
      <c r="BC138" s="68"/>
      <c r="BD138" s="70"/>
      <c r="BE138" s="77"/>
      <c r="BF138" s="68"/>
      <c r="BG138" s="61"/>
      <c r="BH138" s="78"/>
      <c r="BI138" s="62"/>
      <c r="BJ138" s="77"/>
      <c r="BK138" s="68"/>
      <c r="BL138" s="67"/>
      <c r="BM138" s="75"/>
      <c r="BN138" s="76"/>
      <c r="BP138" s="69"/>
      <c r="BQ138" s="79"/>
      <c r="BR138" s="62"/>
      <c r="BS138" s="69"/>
    </row>
    <row r="139" spans="1:71" s="64" customFormat="1" ht="13" x14ac:dyDescent="0.2">
      <c r="A139" s="65">
        <v>42986</v>
      </c>
      <c r="B139" s="64" t="s">
        <v>137</v>
      </c>
      <c r="C139" s="66"/>
      <c r="D139" s="67">
        <v>10615.95</v>
      </c>
      <c r="E139" s="67">
        <v>202551.8</v>
      </c>
      <c r="F139" s="67">
        <v>173359.1</v>
      </c>
      <c r="G139" s="67">
        <v>412240.8</v>
      </c>
      <c r="H139" s="67">
        <v>11132.94</v>
      </c>
      <c r="I139" s="67">
        <v>1046.7</v>
      </c>
      <c r="J139" s="68">
        <v>245.30335763597191</v>
      </c>
      <c r="K139" s="69">
        <v>2.021339945355745</v>
      </c>
      <c r="L139" s="69">
        <v>0.84949400594419577</v>
      </c>
      <c r="M139" s="70">
        <v>3.4630345631258648E-3</v>
      </c>
      <c r="N139" s="71">
        <v>4.5884361190817371E-3</v>
      </c>
      <c r="O139" s="69">
        <v>3.0155997657183242</v>
      </c>
      <c r="P139" s="71">
        <v>0.85870594467522487</v>
      </c>
      <c r="Q139" s="70">
        <v>0.44479851703712836</v>
      </c>
      <c r="R139" s="71">
        <v>25792.041735329647</v>
      </c>
      <c r="S139" s="69">
        <v>3.0482269711684595</v>
      </c>
      <c r="T139" s="71">
        <v>217.93917885035862</v>
      </c>
      <c r="U139" s="69">
        <v>3.0155997657183242</v>
      </c>
      <c r="V139" s="70">
        <v>0.98929633332467082</v>
      </c>
      <c r="W139" s="72">
        <v>5022.3687011425573</v>
      </c>
      <c r="X139" s="67">
        <v>12.613754520238023</v>
      </c>
      <c r="Y139" s="67">
        <v>34738.397866882086</v>
      </c>
      <c r="Z139" s="67">
        <v>375.84761864348548</v>
      </c>
      <c r="AA139" s="67">
        <v>10314.118936237044</v>
      </c>
      <c r="AB139" s="73">
        <v>60.086520220000239</v>
      </c>
      <c r="AC139" s="68"/>
      <c r="AD139" s="68"/>
      <c r="AE139" s="68"/>
      <c r="AF139" s="67"/>
      <c r="AG139" s="67"/>
      <c r="AH139" s="71"/>
      <c r="AI139" s="68"/>
      <c r="AJ139" s="74"/>
      <c r="AK139" s="74"/>
      <c r="AL139" s="74"/>
      <c r="AM139" s="74"/>
      <c r="AN139" s="71"/>
      <c r="AO139" s="75"/>
      <c r="AP139" s="67"/>
      <c r="AQ139" s="69"/>
      <c r="AR139" s="69"/>
      <c r="AS139" s="69"/>
      <c r="AT139" s="69"/>
      <c r="AU139" s="69"/>
      <c r="AV139" s="70"/>
      <c r="AW139" s="71"/>
      <c r="AX139" s="70"/>
      <c r="AY139" s="71"/>
      <c r="AZ139" s="70"/>
      <c r="BA139" s="76"/>
      <c r="BB139" s="69"/>
      <c r="BC139" s="68"/>
      <c r="BD139" s="70"/>
      <c r="BE139" s="77"/>
      <c r="BF139" s="68"/>
      <c r="BG139" s="61"/>
      <c r="BH139" s="78"/>
      <c r="BI139" s="62"/>
      <c r="BJ139" s="77"/>
      <c r="BK139" s="68"/>
      <c r="BL139" s="67"/>
      <c r="BM139" s="75"/>
      <c r="BN139" s="76"/>
      <c r="BP139" s="69"/>
      <c r="BQ139" s="79"/>
      <c r="BR139" s="62"/>
      <c r="BS139" s="69"/>
    </row>
    <row r="140" spans="1:71" s="64" customFormat="1" ht="13" x14ac:dyDescent="0.2">
      <c r="A140" s="65">
        <v>42986</v>
      </c>
      <c r="B140" s="64" t="s">
        <v>138</v>
      </c>
      <c r="C140" s="66"/>
      <c r="D140" s="67">
        <v>10995.15</v>
      </c>
      <c r="E140" s="67">
        <v>218251.6</v>
      </c>
      <c r="F140" s="67">
        <v>187860.5</v>
      </c>
      <c r="G140" s="67">
        <v>442930.1</v>
      </c>
      <c r="H140" s="67">
        <v>5945.7209999999995</v>
      </c>
      <c r="I140" s="67">
        <v>5681.47</v>
      </c>
      <c r="J140" s="68">
        <v>24.135684107711104</v>
      </c>
      <c r="K140" s="69">
        <v>2.1775032828739969</v>
      </c>
      <c r="L140" s="69">
        <v>0.45368558085434119</v>
      </c>
      <c r="M140" s="70">
        <v>1.8797295275727995E-2</v>
      </c>
      <c r="N140" s="71">
        <v>2.2814465680336068E-2</v>
      </c>
      <c r="O140" s="69">
        <v>3.9035171362188508</v>
      </c>
      <c r="P140" s="71">
        <v>0.85814553452022502</v>
      </c>
      <c r="Q140" s="70">
        <v>0.46134682383591968</v>
      </c>
      <c r="R140" s="71">
        <v>5183.8996772317241</v>
      </c>
      <c r="S140" s="69">
        <v>3.9306852996160488</v>
      </c>
      <c r="T140" s="71">
        <v>43.831839588595159</v>
      </c>
      <c r="U140" s="69">
        <v>3.9035171362188508</v>
      </c>
      <c r="V140" s="70">
        <v>0.99308818658164977</v>
      </c>
      <c r="W140" s="72">
        <v>5021.4430164528039</v>
      </c>
      <c r="X140" s="67">
        <v>13.083564622384863</v>
      </c>
      <c r="Y140" s="67">
        <v>24515.188345477742</v>
      </c>
      <c r="Z140" s="67">
        <v>474.17321642689785</v>
      </c>
      <c r="AA140" s="67">
        <v>8685.0848066436156</v>
      </c>
      <c r="AB140" s="73">
        <v>76.826475066223793</v>
      </c>
      <c r="AC140" s="68"/>
      <c r="AD140" s="68"/>
      <c r="AE140" s="68"/>
      <c r="AF140" s="67"/>
      <c r="AG140" s="67"/>
      <c r="AH140" s="71"/>
      <c r="AI140" s="68"/>
      <c r="AJ140" s="74"/>
      <c r="AK140" s="74"/>
      <c r="AL140" s="74"/>
      <c r="AM140" s="74"/>
      <c r="AN140" s="71"/>
      <c r="AO140" s="75"/>
      <c r="AP140" s="67"/>
      <c r="AQ140" s="69"/>
      <c r="AR140" s="69"/>
      <c r="AS140" s="69"/>
      <c r="AT140" s="69"/>
      <c r="AU140" s="69"/>
      <c r="AV140" s="70"/>
      <c r="AW140" s="71"/>
      <c r="AX140" s="70"/>
      <c r="AY140" s="71"/>
      <c r="AZ140" s="70"/>
      <c r="BA140" s="76"/>
      <c r="BB140" s="69"/>
      <c r="BC140" s="68"/>
      <c r="BD140" s="70"/>
      <c r="BE140" s="77"/>
      <c r="BF140" s="68"/>
      <c r="BG140" s="61"/>
      <c r="BH140" s="78"/>
      <c r="BI140" s="62"/>
      <c r="BJ140" s="77"/>
      <c r="BK140" s="68"/>
      <c r="BL140" s="67"/>
      <c r="BM140" s="75"/>
      <c r="BN140" s="76"/>
      <c r="BP140" s="69"/>
      <c r="BQ140" s="79"/>
      <c r="BR140" s="62"/>
      <c r="BS140" s="69"/>
    </row>
    <row r="141" spans="1:71" s="64" customFormat="1" ht="13" x14ac:dyDescent="0.2">
      <c r="A141" s="65">
        <v>42986</v>
      </c>
      <c r="B141" s="64" t="s">
        <v>139</v>
      </c>
      <c r="C141" s="66"/>
      <c r="D141" s="67">
        <v>13835.4</v>
      </c>
      <c r="E141" s="67">
        <v>269768.90000000002</v>
      </c>
      <c r="F141" s="67">
        <v>230181</v>
      </c>
      <c r="G141" s="67">
        <v>544526.80000000005</v>
      </c>
      <c r="H141" s="67">
        <v>8410.57</v>
      </c>
      <c r="I141" s="67">
        <v>13939.75</v>
      </c>
      <c r="J141" s="68">
        <v>13.915107598313819</v>
      </c>
      <c r="K141" s="69">
        <v>2.6787260316806387</v>
      </c>
      <c r="L141" s="69">
        <v>0.64176478105281032</v>
      </c>
      <c r="M141" s="70">
        <v>4.6120001338011717E-2</v>
      </c>
      <c r="N141" s="71">
        <v>4.7786406075193952E-2</v>
      </c>
      <c r="O141" s="69">
        <v>2.8217364438867376</v>
      </c>
      <c r="P141" s="71">
        <v>0.85567176543038126</v>
      </c>
      <c r="Q141" s="70">
        <v>0.43973857476835626</v>
      </c>
      <c r="R141" s="71">
        <v>2467.7932712186216</v>
      </c>
      <c r="S141" s="69">
        <v>2.8557952610258805</v>
      </c>
      <c r="T141" s="71">
        <v>20.926453402385132</v>
      </c>
      <c r="U141" s="69">
        <v>2.8217364438867376</v>
      </c>
      <c r="V141" s="70">
        <v>0.98807378890078135</v>
      </c>
      <c r="W141" s="72">
        <v>5017.3491637141042</v>
      </c>
      <c r="X141" s="67">
        <v>12.472990501323645</v>
      </c>
      <c r="Y141" s="67">
        <v>19904.553268613588</v>
      </c>
      <c r="Z141" s="67">
        <v>338.18196336266556</v>
      </c>
      <c r="AA141" s="67">
        <v>7931.6492420958029</v>
      </c>
      <c r="AB141" s="73">
        <v>56.376575486978254</v>
      </c>
      <c r="AC141" s="68"/>
      <c r="AD141" s="68"/>
      <c r="AE141" s="68"/>
      <c r="AF141" s="67"/>
      <c r="AG141" s="67"/>
      <c r="AH141" s="71"/>
      <c r="AI141" s="68"/>
      <c r="AJ141" s="74"/>
      <c r="AK141" s="74"/>
      <c r="AL141" s="74"/>
      <c r="AM141" s="74"/>
      <c r="AN141" s="71"/>
      <c r="AO141" s="75"/>
      <c r="AP141" s="67"/>
      <c r="AQ141" s="69"/>
      <c r="AR141" s="69"/>
      <c r="AS141" s="69"/>
      <c r="AT141" s="69"/>
      <c r="AU141" s="69"/>
      <c r="AV141" s="70"/>
      <c r="AW141" s="71"/>
      <c r="AX141" s="70"/>
      <c r="AY141" s="71"/>
      <c r="AZ141" s="70"/>
      <c r="BA141" s="76"/>
      <c r="BB141" s="69"/>
      <c r="BC141" s="68"/>
      <c r="BD141" s="70"/>
      <c r="BE141" s="77"/>
      <c r="BF141" s="68"/>
      <c r="BG141" s="61"/>
      <c r="BH141" s="78"/>
      <c r="BI141" s="62"/>
      <c r="BJ141" s="77"/>
      <c r="BK141" s="68"/>
      <c r="BL141" s="67"/>
      <c r="BM141" s="75"/>
      <c r="BN141" s="76"/>
      <c r="BP141" s="69"/>
      <c r="BQ141" s="79"/>
      <c r="BR141" s="62"/>
      <c r="BS141" s="69"/>
    </row>
    <row r="142" spans="1:71" s="64" customFormat="1" ht="13" x14ac:dyDescent="0.2">
      <c r="A142" s="65">
        <v>42986</v>
      </c>
      <c r="B142" s="64" t="s">
        <v>140</v>
      </c>
      <c r="C142" s="66"/>
      <c r="D142" s="67">
        <v>9628.5509999999995</v>
      </c>
      <c r="E142" s="67">
        <v>193923.7</v>
      </c>
      <c r="F142" s="67">
        <v>166309.70000000001</v>
      </c>
      <c r="G142" s="67">
        <v>395375</v>
      </c>
      <c r="H142" s="67">
        <v>5644.8919999999998</v>
      </c>
      <c r="I142" s="67">
        <v>27625.29</v>
      </c>
      <c r="J142" s="68">
        <v>4.7126439391943418</v>
      </c>
      <c r="K142" s="69">
        <v>1.9378774948608779</v>
      </c>
      <c r="L142" s="69">
        <v>0.43073095859695132</v>
      </c>
      <c r="M142" s="70">
        <v>9.139900322505326E-2</v>
      </c>
      <c r="N142" s="71">
        <v>0.13403011592479999</v>
      </c>
      <c r="O142" s="69">
        <v>3.1139287706067007</v>
      </c>
      <c r="P142" s="71">
        <v>0.85702781592684829</v>
      </c>
      <c r="Q142" s="70">
        <v>0.4337336137579958</v>
      </c>
      <c r="R142" s="71">
        <v>881.24865609812866</v>
      </c>
      <c r="S142" s="69">
        <v>3.1439906545846679</v>
      </c>
      <c r="T142" s="71">
        <v>7.4610097372523949</v>
      </c>
      <c r="U142" s="69">
        <v>3.1139287706067007</v>
      </c>
      <c r="V142" s="70">
        <v>0.99043830364631336</v>
      </c>
      <c r="W142" s="72">
        <v>5019.5948522846747</v>
      </c>
      <c r="X142" s="67">
        <v>12.301458165287398</v>
      </c>
      <c r="Y142" s="67">
        <v>13766.114557815497</v>
      </c>
      <c r="Z142" s="67">
        <v>344.6444038308</v>
      </c>
      <c r="AA142" s="67">
        <v>6886.8090971089177</v>
      </c>
      <c r="AB142" s="73">
        <v>61.852029321585178</v>
      </c>
      <c r="AC142" s="68"/>
      <c r="AD142" s="68"/>
      <c r="AE142" s="68"/>
      <c r="AF142" s="67"/>
      <c r="AG142" s="67"/>
      <c r="AH142" s="71"/>
      <c r="AI142" s="68"/>
      <c r="AJ142" s="74"/>
      <c r="AK142" s="74"/>
      <c r="AL142" s="74"/>
      <c r="AM142" s="74"/>
      <c r="AN142" s="71"/>
      <c r="AO142" s="75"/>
      <c r="AP142" s="67"/>
      <c r="AQ142" s="69"/>
      <c r="AR142" s="69"/>
      <c r="AS142" s="69"/>
      <c r="AT142" s="69"/>
      <c r="AU142" s="69"/>
      <c r="AV142" s="70"/>
      <c r="AW142" s="71"/>
      <c r="AX142" s="70"/>
      <c r="AY142" s="71"/>
      <c r="AZ142" s="70"/>
      <c r="BA142" s="76"/>
      <c r="BB142" s="69"/>
      <c r="BC142" s="68"/>
      <c r="BD142" s="70"/>
      <c r="BE142" s="77"/>
      <c r="BF142" s="68"/>
      <c r="BG142" s="61"/>
      <c r="BH142" s="78"/>
      <c r="BI142" s="62"/>
      <c r="BJ142" s="77"/>
      <c r="BK142" s="68"/>
      <c r="BL142" s="67"/>
      <c r="BM142" s="75"/>
      <c r="BN142" s="76"/>
      <c r="BP142" s="69"/>
      <c r="BQ142" s="79"/>
      <c r="BR142" s="62"/>
      <c r="BS142" s="69"/>
    </row>
    <row r="143" spans="1:71" s="64" customFormat="1" ht="13" x14ac:dyDescent="0.2">
      <c r="A143" s="65">
        <v>42986</v>
      </c>
      <c r="B143" s="64" t="s">
        <v>141</v>
      </c>
      <c r="C143" s="66"/>
      <c r="D143" s="67">
        <v>20351.599999999999</v>
      </c>
      <c r="E143" s="67">
        <v>389209.3</v>
      </c>
      <c r="F143" s="67">
        <v>333445.3</v>
      </c>
      <c r="G143" s="67">
        <v>787786.1</v>
      </c>
      <c r="H143" s="67">
        <v>2720.7939999999999</v>
      </c>
      <c r="I143" s="67">
        <v>45341.01</v>
      </c>
      <c r="J143" s="68">
        <v>1.3839497047267117</v>
      </c>
      <c r="K143" s="69">
        <v>3.8737645582710707</v>
      </c>
      <c r="L143" s="69">
        <v>0.2076089689164706</v>
      </c>
      <c r="M143" s="70">
        <v>0.15001193194189605</v>
      </c>
      <c r="N143" s="71">
        <v>0.10758801117839333</v>
      </c>
      <c r="O143" s="69">
        <v>2.286446467885149</v>
      </c>
      <c r="P143" s="71">
        <v>0.85758292314697671</v>
      </c>
      <c r="Q143" s="70">
        <v>0.44768068434916769</v>
      </c>
      <c r="R143" s="71">
        <v>1098.5458510455853</v>
      </c>
      <c r="S143" s="69">
        <v>2.3298616795088529</v>
      </c>
      <c r="T143" s="71">
        <v>9.2947159172027511</v>
      </c>
      <c r="U143" s="69">
        <v>2.286446467885149</v>
      </c>
      <c r="V143" s="70">
        <v>0.98136575574183615</v>
      </c>
      <c r="W143" s="72">
        <v>5020.5130499366451</v>
      </c>
      <c r="X143" s="67">
        <v>12.696514015517121</v>
      </c>
      <c r="Y143" s="67">
        <v>15030.65750749174</v>
      </c>
      <c r="Z143" s="67">
        <v>260.80514926771684</v>
      </c>
      <c r="AA143" s="67">
        <v>7110.3746873629143</v>
      </c>
      <c r="AB143" s="73">
        <v>46.203664604762707</v>
      </c>
      <c r="AC143" s="68"/>
      <c r="AD143" s="68"/>
      <c r="AE143" s="68"/>
      <c r="AF143" s="67"/>
      <c r="AG143" s="67"/>
      <c r="AH143" s="71"/>
      <c r="AI143" s="68"/>
      <c r="AJ143" s="74"/>
      <c r="AK143" s="74"/>
      <c r="AL143" s="74"/>
      <c r="AM143" s="74"/>
      <c r="AN143" s="71"/>
      <c r="AO143" s="75"/>
      <c r="AP143" s="67"/>
      <c r="AQ143" s="69"/>
      <c r="AR143" s="69"/>
      <c r="AS143" s="69"/>
      <c r="AT143" s="69"/>
      <c r="AU143" s="69"/>
      <c r="AV143" s="70"/>
      <c r="AW143" s="71"/>
      <c r="AX143" s="70"/>
      <c r="AY143" s="71"/>
      <c r="AZ143" s="70"/>
      <c r="BA143" s="76"/>
      <c r="BB143" s="69"/>
      <c r="BC143" s="68"/>
      <c r="BD143" s="70"/>
      <c r="BE143" s="77"/>
      <c r="BF143" s="68"/>
      <c r="BG143" s="61"/>
      <c r="BH143" s="78"/>
      <c r="BI143" s="62"/>
      <c r="BJ143" s="77"/>
      <c r="BK143" s="68"/>
      <c r="BL143" s="67"/>
      <c r="BM143" s="75"/>
      <c r="BN143" s="76"/>
      <c r="BP143" s="69"/>
      <c r="BQ143" s="79"/>
      <c r="BR143" s="62"/>
      <c r="BS143" s="69"/>
    </row>
    <row r="144" spans="1:71" s="64" customFormat="1" ht="13" x14ac:dyDescent="0.2">
      <c r="A144" s="65">
        <v>42986</v>
      </c>
      <c r="B144" s="64" t="s">
        <v>142</v>
      </c>
      <c r="C144" s="66"/>
      <c r="D144" s="67">
        <v>23142.41</v>
      </c>
      <c r="E144" s="67">
        <v>454413.3</v>
      </c>
      <c r="F144" s="67">
        <v>384335.6</v>
      </c>
      <c r="G144" s="67">
        <v>903962.6</v>
      </c>
      <c r="H144" s="67">
        <v>1783.7460000000001</v>
      </c>
      <c r="I144" s="67">
        <v>17810.009999999998</v>
      </c>
      <c r="J144" s="68">
        <v>2.3098541615868169</v>
      </c>
      <c r="K144" s="69">
        <v>4.4694598364513185</v>
      </c>
      <c r="L144" s="69">
        <v>0.13610794050151492</v>
      </c>
      <c r="M144" s="70">
        <v>5.8924906500595647E-2</v>
      </c>
      <c r="N144" s="71">
        <v>3.5965758615015164E-2</v>
      </c>
      <c r="O144" s="69">
        <v>3.6272706233115555</v>
      </c>
      <c r="P144" s="71">
        <v>0.84397098971958984</v>
      </c>
      <c r="Q144" s="70">
        <v>0.44599623294489144</v>
      </c>
      <c r="R144" s="71">
        <v>3234.031432680943</v>
      </c>
      <c r="S144" s="69">
        <v>3.6545868185801846</v>
      </c>
      <c r="T144" s="71">
        <v>27.804223753604216</v>
      </c>
      <c r="U144" s="69">
        <v>3.6272706233115555</v>
      </c>
      <c r="V144" s="70">
        <v>0.99252550380531346</v>
      </c>
      <c r="W144" s="72">
        <v>4997.8136307344339</v>
      </c>
      <c r="X144" s="67">
        <v>12.661302372376927</v>
      </c>
      <c r="Y144" s="67">
        <v>21663.316902497394</v>
      </c>
      <c r="Z144" s="67">
        <v>436.31739511937485</v>
      </c>
      <c r="AA144" s="67">
        <v>8206.1165896603925</v>
      </c>
      <c r="AB144" s="73">
        <v>71.607757633619258</v>
      </c>
      <c r="AC144" s="68"/>
      <c r="AD144" s="68"/>
      <c r="AE144" s="68"/>
      <c r="AF144" s="67"/>
      <c r="AG144" s="67"/>
      <c r="AH144" s="71"/>
      <c r="AI144" s="68"/>
      <c r="AJ144" s="74"/>
      <c r="AK144" s="74"/>
      <c r="AL144" s="74"/>
      <c r="AM144" s="74"/>
      <c r="AN144" s="71"/>
      <c r="AO144" s="75"/>
      <c r="AP144" s="67"/>
      <c r="AQ144" s="69"/>
      <c r="AR144" s="69"/>
      <c r="AS144" s="69"/>
      <c r="AT144" s="69"/>
      <c r="AU144" s="69"/>
      <c r="AV144" s="70"/>
      <c r="AW144" s="71"/>
      <c r="AX144" s="70"/>
      <c r="AY144" s="71"/>
      <c r="AZ144" s="70"/>
      <c r="BA144" s="76"/>
      <c r="BB144" s="69"/>
      <c r="BC144" s="68"/>
      <c r="BD144" s="70"/>
      <c r="BE144" s="77"/>
      <c r="BF144" s="68"/>
      <c r="BG144" s="61"/>
      <c r="BH144" s="78"/>
      <c r="BI144" s="62"/>
      <c r="BJ144" s="77"/>
      <c r="BK144" s="68"/>
      <c r="BL144" s="67"/>
      <c r="BM144" s="75"/>
      <c r="BN144" s="76"/>
      <c r="BP144" s="69"/>
      <c r="BQ144" s="79"/>
      <c r="BR144" s="62"/>
      <c r="BS144" s="69"/>
    </row>
    <row r="145" spans="1:71" s="64" customFormat="1" ht="13" x14ac:dyDescent="0.2">
      <c r="A145" s="65">
        <v>42986</v>
      </c>
      <c r="B145" s="64" t="s">
        <v>143</v>
      </c>
      <c r="C145" s="66"/>
      <c r="D145" s="67">
        <v>12346.44</v>
      </c>
      <c r="E145" s="67">
        <v>239854</v>
      </c>
      <c r="F145" s="67">
        <v>207928.2</v>
      </c>
      <c r="G145" s="67">
        <v>487524.8</v>
      </c>
      <c r="H145" s="67">
        <v>4194.3980000000001</v>
      </c>
      <c r="I145" s="67">
        <v>2623.6860000000001</v>
      </c>
      <c r="J145" s="68">
        <v>36.870045976799894</v>
      </c>
      <c r="K145" s="69">
        <v>2.3987430342037528</v>
      </c>
      <c r="L145" s="69">
        <v>0.3200516628621301</v>
      </c>
      <c r="M145" s="70">
        <v>8.6805333267964847E-3</v>
      </c>
      <c r="N145" s="71">
        <v>9.9166109205473633E-3</v>
      </c>
      <c r="O145" s="69">
        <v>1.9866499699281237</v>
      </c>
      <c r="P145" s="71">
        <v>0.85975692633352119</v>
      </c>
      <c r="Q145" s="70">
        <v>0.44470472922386928</v>
      </c>
      <c r="R145" s="71">
        <v>11948.63658792141</v>
      </c>
      <c r="S145" s="69">
        <v>2.0358144314277493</v>
      </c>
      <c r="T145" s="71">
        <v>100.8409030072951</v>
      </c>
      <c r="U145" s="69">
        <v>1.9866499699281237</v>
      </c>
      <c r="V145" s="70">
        <v>0.97585022448969194</v>
      </c>
      <c r="W145" s="72">
        <v>5024.1029830357793</v>
      </c>
      <c r="X145" s="67">
        <v>12.610142997558837</v>
      </c>
      <c r="Y145" s="67">
        <v>29804.427533482252</v>
      </c>
      <c r="Z145" s="67">
        <v>248.75835629396533</v>
      </c>
      <c r="AA145" s="67">
        <v>9532.8792667356756</v>
      </c>
      <c r="AB145" s="73">
        <v>40.519816340958641</v>
      </c>
      <c r="AC145" s="68"/>
      <c r="AD145" s="68"/>
      <c r="AE145" s="68"/>
      <c r="AF145" s="67"/>
      <c r="AG145" s="67"/>
      <c r="AH145" s="71"/>
      <c r="AI145" s="68"/>
      <c r="AJ145" s="74"/>
      <c r="AK145" s="74"/>
      <c r="AL145" s="74"/>
      <c r="AM145" s="74"/>
      <c r="AN145" s="71"/>
      <c r="AO145" s="75"/>
      <c r="AP145" s="67"/>
      <c r="AQ145" s="69"/>
      <c r="AR145" s="69"/>
      <c r="AS145" s="69"/>
      <c r="AT145" s="69"/>
      <c r="AU145" s="69"/>
      <c r="AV145" s="70"/>
      <c r="AW145" s="71"/>
      <c r="AX145" s="70"/>
      <c r="AY145" s="71"/>
      <c r="AZ145" s="70"/>
      <c r="BA145" s="76"/>
      <c r="BB145" s="69"/>
      <c r="BC145" s="68"/>
      <c r="BD145" s="70"/>
      <c r="BE145" s="77"/>
      <c r="BF145" s="68"/>
      <c r="BG145" s="61"/>
      <c r="BH145" s="78"/>
      <c r="BI145" s="62"/>
      <c r="BJ145" s="77"/>
      <c r="BK145" s="68"/>
      <c r="BL145" s="67"/>
      <c r="BM145" s="75"/>
      <c r="BN145" s="76"/>
      <c r="BP145" s="69"/>
      <c r="BQ145" s="79"/>
      <c r="BR145" s="62"/>
      <c r="BS145" s="69"/>
    </row>
    <row r="146" spans="1:71" s="64" customFormat="1" ht="13" x14ac:dyDescent="0.2">
      <c r="A146" s="65">
        <v>42986</v>
      </c>
      <c r="B146" s="64" t="s">
        <v>144</v>
      </c>
      <c r="C146" s="66"/>
      <c r="D146" s="67">
        <v>8932.5360000000001</v>
      </c>
      <c r="E146" s="67">
        <v>170253.8</v>
      </c>
      <c r="F146" s="67">
        <v>144940.79999999999</v>
      </c>
      <c r="G146" s="67">
        <v>345682.4</v>
      </c>
      <c r="H146" s="67">
        <v>5933.0559999999996</v>
      </c>
      <c r="I146" s="67">
        <v>15656.55</v>
      </c>
      <c r="J146" s="68">
        <v>8.7397320234418743</v>
      </c>
      <c r="K146" s="69">
        <v>1.6949238059968263</v>
      </c>
      <c r="L146" s="69">
        <v>0.45271918369552389</v>
      </c>
      <c r="M146" s="70">
        <v>5.1800121843694057E-2</v>
      </c>
      <c r="N146" s="71">
        <v>8.3833560136097773E-2</v>
      </c>
      <c r="O146" s="69">
        <v>3.8083302233806298</v>
      </c>
      <c r="P146" s="71">
        <v>0.84935146750661261</v>
      </c>
      <c r="Q146" s="70">
        <v>0.44929920149842817</v>
      </c>
      <c r="R146" s="71">
        <v>1396.2895093420161</v>
      </c>
      <c r="S146" s="69">
        <v>3.8347423463358634</v>
      </c>
      <c r="T146" s="71">
        <v>11.92839715236442</v>
      </c>
      <c r="U146" s="69">
        <v>3.8083302233806298</v>
      </c>
      <c r="V146" s="70">
        <v>0.99311241262911165</v>
      </c>
      <c r="W146" s="72">
        <v>5006.8323310866326</v>
      </c>
      <c r="X146" s="67">
        <v>12.750029517719552</v>
      </c>
      <c r="Y146" s="67">
        <v>16499.121493196442</v>
      </c>
      <c r="Z146" s="67">
        <v>437.81336405646653</v>
      </c>
      <c r="AA146" s="67">
        <v>7353.6981004739264</v>
      </c>
      <c r="AB146" s="73">
        <v>74.981004243240932</v>
      </c>
      <c r="AC146" s="68"/>
      <c r="AD146" s="68"/>
      <c r="AE146" s="68"/>
      <c r="AF146" s="67"/>
      <c r="AG146" s="67"/>
      <c r="AH146" s="71"/>
      <c r="AI146" s="68"/>
      <c r="AJ146" s="74"/>
      <c r="AK146" s="74"/>
      <c r="AL146" s="74"/>
      <c r="AM146" s="74"/>
      <c r="AN146" s="71"/>
      <c r="AO146" s="75"/>
      <c r="AP146" s="67"/>
      <c r="AQ146" s="69"/>
      <c r="AR146" s="69"/>
      <c r="AS146" s="69"/>
      <c r="AT146" s="69"/>
      <c r="AU146" s="69"/>
      <c r="AV146" s="70"/>
      <c r="AW146" s="71"/>
      <c r="AX146" s="70"/>
      <c r="AY146" s="71"/>
      <c r="AZ146" s="70"/>
      <c r="BA146" s="76"/>
      <c r="BB146" s="69"/>
      <c r="BC146" s="68"/>
      <c r="BD146" s="70"/>
      <c r="BE146" s="77"/>
      <c r="BF146" s="68"/>
      <c r="BG146" s="61"/>
      <c r="BH146" s="78"/>
      <c r="BI146" s="62"/>
      <c r="BJ146" s="77"/>
      <c r="BK146" s="68"/>
      <c r="BL146" s="67"/>
      <c r="BM146" s="75"/>
      <c r="BN146" s="76"/>
      <c r="BP146" s="69"/>
      <c r="BQ146" s="79"/>
      <c r="BR146" s="62"/>
      <c r="BS146" s="69"/>
    </row>
    <row r="147" spans="1:71" s="64" customFormat="1" ht="13" x14ac:dyDescent="0.2">
      <c r="A147" s="65">
        <v>42986</v>
      </c>
      <c r="B147" s="64" t="s">
        <v>145</v>
      </c>
      <c r="C147" s="66"/>
      <c r="D147" s="67">
        <v>22304.04</v>
      </c>
      <c r="E147" s="67">
        <v>430084.4</v>
      </c>
      <c r="F147" s="67">
        <v>370502.40000000002</v>
      </c>
      <c r="G147" s="67">
        <v>871921</v>
      </c>
      <c r="H147" s="67">
        <v>393.4529</v>
      </c>
      <c r="I147" s="67">
        <v>19800.3</v>
      </c>
      <c r="J147" s="68">
        <v>0.45828623475267388</v>
      </c>
      <c r="K147" s="69">
        <v>4.2894113215248506</v>
      </c>
      <c r="L147" s="69">
        <v>3.0022247507968339E-2</v>
      </c>
      <c r="M147" s="70">
        <v>6.550981729610672E-2</v>
      </c>
      <c r="N147" s="71">
        <v>4.4870377500861494E-2</v>
      </c>
      <c r="O147" s="69">
        <v>1.2604096200932116</v>
      </c>
      <c r="P147" s="71">
        <v>0.85641277553713513</v>
      </c>
      <c r="Q147" s="70">
        <v>0.42364578160866295</v>
      </c>
      <c r="R147" s="71">
        <v>2630.445796822431</v>
      </c>
      <c r="S147" s="69">
        <v>1.3297022819783115</v>
      </c>
      <c r="T147" s="71">
        <v>22.286418249563432</v>
      </c>
      <c r="U147" s="69">
        <v>1.2604096200932116</v>
      </c>
      <c r="V147" s="70">
        <v>0.94788858917952112</v>
      </c>
      <c r="W147" s="72">
        <v>5018.5767820225883</v>
      </c>
      <c r="X147" s="67">
        <v>12.015882398345788</v>
      </c>
      <c r="Y147" s="67">
        <v>20292.475634944902</v>
      </c>
      <c r="Z147" s="67">
        <v>153.67760541206735</v>
      </c>
      <c r="AA147" s="67">
        <v>7996.4346923453168</v>
      </c>
      <c r="AB147" s="73">
        <v>26.640327517255173</v>
      </c>
      <c r="AC147" s="68"/>
      <c r="AD147" s="68"/>
      <c r="AE147" s="68"/>
      <c r="AF147" s="67"/>
      <c r="AG147" s="67"/>
      <c r="AH147" s="71"/>
      <c r="AI147" s="68"/>
      <c r="AJ147" s="74"/>
      <c r="AK147" s="74"/>
      <c r="AL147" s="74"/>
      <c r="AM147" s="74"/>
      <c r="AN147" s="71"/>
      <c r="AO147" s="75"/>
      <c r="AP147" s="67"/>
      <c r="AQ147" s="69"/>
      <c r="AR147" s="69"/>
      <c r="AS147" s="69"/>
      <c r="AT147" s="69"/>
      <c r="AU147" s="69"/>
      <c r="AV147" s="70"/>
      <c r="AW147" s="71"/>
      <c r="AX147" s="70"/>
      <c r="AY147" s="71"/>
      <c r="AZ147" s="70"/>
      <c r="BA147" s="76"/>
      <c r="BB147" s="69"/>
      <c r="BC147" s="68"/>
      <c r="BD147" s="70"/>
      <c r="BE147" s="77"/>
      <c r="BF147" s="68"/>
      <c r="BG147" s="61"/>
      <c r="BH147" s="78"/>
      <c r="BI147" s="62"/>
      <c r="BJ147" s="77"/>
      <c r="BK147" s="68"/>
      <c r="BL147" s="67"/>
      <c r="BM147" s="75"/>
      <c r="BN147" s="76"/>
      <c r="BP147" s="69"/>
      <c r="BQ147" s="79"/>
      <c r="BR147" s="62"/>
      <c r="BS147" s="69"/>
    </row>
    <row r="148" spans="1:71" s="64" customFormat="1" ht="13" x14ac:dyDescent="0.2">
      <c r="A148" s="65">
        <v>42986</v>
      </c>
      <c r="B148" s="64" t="s">
        <v>146</v>
      </c>
      <c r="C148" s="66"/>
      <c r="D148" s="67">
        <v>9353.6970000000001</v>
      </c>
      <c r="E148" s="67">
        <v>190889</v>
      </c>
      <c r="F148" s="67">
        <v>163041.70000000001</v>
      </c>
      <c r="G148" s="67">
        <v>384564.3</v>
      </c>
      <c r="H148" s="67">
        <v>1778.8820000000001</v>
      </c>
      <c r="I148" s="67">
        <v>15825.01</v>
      </c>
      <c r="J148" s="68">
        <v>2.5925015532776428</v>
      </c>
      <c r="K148" s="69">
        <v>1.8939874683331788</v>
      </c>
      <c r="L148" s="69">
        <v>0.13573679515761541</v>
      </c>
      <c r="M148" s="70">
        <v>5.2357459530161653E-2</v>
      </c>
      <c r="N148" s="71">
        <v>7.7465383705781002E-2</v>
      </c>
      <c r="O148" s="69">
        <v>7.0932589342191861</v>
      </c>
      <c r="P148" s="71">
        <v>0.85018903105017696</v>
      </c>
      <c r="Q148" s="70">
        <v>0.45524332878615753</v>
      </c>
      <c r="R148" s="71">
        <v>1512.5640160293835</v>
      </c>
      <c r="S148" s="69">
        <v>7.1078526149804633</v>
      </c>
      <c r="T148" s="71">
        <v>12.908991760733679</v>
      </c>
      <c r="U148" s="69">
        <v>7.0932589342191861</v>
      </c>
      <c r="V148" s="70">
        <v>0.99794682282374292</v>
      </c>
      <c r="W148" s="72">
        <v>5008.2307862287826</v>
      </c>
      <c r="X148" s="67">
        <v>12.917919194667162</v>
      </c>
      <c r="Y148" s="67">
        <v>16970.414312685858</v>
      </c>
      <c r="Z148" s="67">
        <v>797.36066270903029</v>
      </c>
      <c r="AA148" s="67">
        <v>7434.8605617607464</v>
      </c>
      <c r="AB148" s="73">
        <v>134.87981938848043</v>
      </c>
      <c r="AC148" s="68"/>
      <c r="AD148" s="68"/>
      <c r="AE148" s="68"/>
      <c r="AF148" s="67"/>
      <c r="AG148" s="67"/>
      <c r="AH148" s="71"/>
      <c r="AI148" s="68"/>
      <c r="AJ148" s="74"/>
      <c r="AK148" s="74"/>
      <c r="AL148" s="74"/>
      <c r="AM148" s="74"/>
      <c r="AN148" s="71"/>
      <c r="AO148" s="75"/>
      <c r="AP148" s="67"/>
      <c r="AQ148" s="69"/>
      <c r="AR148" s="69"/>
      <c r="AS148" s="69"/>
      <c r="AT148" s="69"/>
      <c r="AU148" s="69"/>
      <c r="AV148" s="70"/>
      <c r="AW148" s="71"/>
      <c r="AX148" s="70"/>
      <c r="AY148" s="71"/>
      <c r="AZ148" s="70"/>
      <c r="BA148" s="76"/>
      <c r="BB148" s="69"/>
      <c r="BC148" s="68"/>
      <c r="BD148" s="70"/>
      <c r="BE148" s="77"/>
      <c r="BF148" s="68"/>
      <c r="BG148" s="61"/>
      <c r="BH148" s="78"/>
      <c r="BI148" s="62"/>
      <c r="BJ148" s="77"/>
      <c r="BK148" s="68"/>
      <c r="BL148" s="67"/>
      <c r="BM148" s="75"/>
      <c r="BN148" s="76"/>
      <c r="BP148" s="69"/>
      <c r="BQ148" s="79"/>
      <c r="BR148" s="62"/>
      <c r="BS148" s="69"/>
    </row>
    <row r="149" spans="1:71" s="64" customFormat="1" ht="13" x14ac:dyDescent="0.2">
      <c r="A149" s="65">
        <v>42986</v>
      </c>
      <c r="B149" s="64" t="s">
        <v>147</v>
      </c>
      <c r="C149" s="66"/>
      <c r="D149" s="67">
        <v>5114.8819999999996</v>
      </c>
      <c r="E149" s="67">
        <v>101709</v>
      </c>
      <c r="F149" s="67">
        <v>84977.79</v>
      </c>
      <c r="G149" s="67">
        <v>201112.3</v>
      </c>
      <c r="H149" s="67">
        <v>684.03740000000005</v>
      </c>
      <c r="I149" s="67">
        <v>48903.47</v>
      </c>
      <c r="J149" s="68">
        <v>0.32259380799186888</v>
      </c>
      <c r="K149" s="69">
        <v>0.99457222688171287</v>
      </c>
      <c r="L149" s="69">
        <v>5.2195167776135705E-2</v>
      </c>
      <c r="M149" s="70">
        <v>0.16179841795801397</v>
      </c>
      <c r="N149" s="71">
        <v>0.44306620239693384</v>
      </c>
      <c r="O149" s="69">
        <v>3.4284363026140996</v>
      </c>
      <c r="P149" s="71">
        <v>0.83449364455055985</v>
      </c>
      <c r="Q149" s="70">
        <v>0.45800494605312958</v>
      </c>
      <c r="R149" s="71">
        <v>259.57350048929158</v>
      </c>
      <c r="S149" s="69">
        <v>3.4588934663691751</v>
      </c>
      <c r="T149" s="71">
        <v>2.2569990547464975</v>
      </c>
      <c r="U149" s="69">
        <v>3.4284363026140996</v>
      </c>
      <c r="V149" s="70">
        <v>0.99119453546308656</v>
      </c>
      <c r="W149" s="72">
        <v>4981.7782457428284</v>
      </c>
      <c r="X149" s="67">
        <v>13.011393501699525</v>
      </c>
      <c r="Y149" s="67">
        <v>7611.9660665393503</v>
      </c>
      <c r="Z149" s="67">
        <v>299.25313211328648</v>
      </c>
      <c r="AA149" s="67">
        <v>5648.459128787651</v>
      </c>
      <c r="AB149" s="73">
        <v>67.666822384898296</v>
      </c>
      <c r="AC149" s="68"/>
      <c r="AD149" s="68"/>
      <c r="AE149" s="68"/>
      <c r="AF149" s="67"/>
      <c r="AG149" s="67"/>
      <c r="AH149" s="71"/>
      <c r="AI149" s="68"/>
      <c r="AJ149" s="74"/>
      <c r="AK149" s="74"/>
      <c r="AL149" s="74"/>
      <c r="AM149" s="74"/>
      <c r="AN149" s="71"/>
      <c r="AO149" s="75"/>
      <c r="AP149" s="67"/>
      <c r="AQ149" s="69"/>
      <c r="AR149" s="69"/>
      <c r="AS149" s="69"/>
      <c r="AT149" s="69"/>
      <c r="AU149" s="69"/>
      <c r="AV149" s="70"/>
      <c r="AW149" s="71"/>
      <c r="AX149" s="70"/>
      <c r="AY149" s="71"/>
      <c r="AZ149" s="70"/>
      <c r="BA149" s="76"/>
      <c r="BB149" s="69"/>
      <c r="BC149" s="68"/>
      <c r="BD149" s="70"/>
      <c r="BE149" s="77"/>
      <c r="BF149" s="68"/>
      <c r="BG149" s="61"/>
      <c r="BH149" s="78"/>
      <c r="BI149" s="62"/>
      <c r="BJ149" s="77"/>
      <c r="BK149" s="68"/>
      <c r="BL149" s="67"/>
      <c r="BM149" s="75"/>
      <c r="BN149" s="76"/>
      <c r="BP149" s="69"/>
      <c r="BQ149" s="79"/>
      <c r="BR149" s="62"/>
      <c r="BS149" s="69"/>
    </row>
    <row r="150" spans="1:71" s="64" customFormat="1" ht="13" x14ac:dyDescent="0.2">
      <c r="A150" s="65">
        <v>42986</v>
      </c>
      <c r="B150" s="64" t="s">
        <v>148</v>
      </c>
      <c r="C150" s="66"/>
      <c r="D150" s="67">
        <v>6531.2089999999998</v>
      </c>
      <c r="E150" s="67">
        <v>127913.2</v>
      </c>
      <c r="F150" s="67">
        <v>107861.3</v>
      </c>
      <c r="G150" s="67">
        <v>253862.7</v>
      </c>
      <c r="H150" s="67">
        <v>1344.9670000000001</v>
      </c>
      <c r="I150" s="67">
        <v>36609.43</v>
      </c>
      <c r="J150" s="68">
        <v>0.84729481417993724</v>
      </c>
      <c r="K150" s="69">
        <v>1.2557521998520591</v>
      </c>
      <c r="L150" s="69">
        <v>0.10262710521144884</v>
      </c>
      <c r="M150" s="70">
        <v>0.12112325426041644</v>
      </c>
      <c r="N150" s="71">
        <v>0.24527111412023397</v>
      </c>
      <c r="O150" s="69">
        <v>6.1432760920251344</v>
      </c>
      <c r="P150" s="71">
        <v>0.83714501193090973</v>
      </c>
      <c r="Q150" s="70">
        <v>0.4493353038315035</v>
      </c>
      <c r="R150" s="71">
        <v>470.39233163729574</v>
      </c>
      <c r="S150" s="69">
        <v>6.159686952931696</v>
      </c>
      <c r="T150" s="71">
        <v>4.0771209589311503</v>
      </c>
      <c r="U150" s="69">
        <v>6.1432760920251344</v>
      </c>
      <c r="V150" s="70">
        <v>0.99733576380878397</v>
      </c>
      <c r="W150" s="72">
        <v>4986.2836977258939</v>
      </c>
      <c r="X150" s="67">
        <v>12.762563551040875</v>
      </c>
      <c r="Y150" s="67">
        <v>10473.775088248063</v>
      </c>
      <c r="Z150" s="67">
        <v>606.58453341157292</v>
      </c>
      <c r="AA150" s="67">
        <v>6250.3840413869202</v>
      </c>
      <c r="AB150" s="73">
        <v>117.72704175818035</v>
      </c>
      <c r="AC150" s="68"/>
      <c r="AD150" s="68"/>
      <c r="AE150" s="68"/>
      <c r="AF150" s="67"/>
      <c r="AG150" s="67"/>
      <c r="AH150" s="71"/>
      <c r="AI150" s="68"/>
      <c r="AJ150" s="74"/>
      <c r="AK150" s="74"/>
      <c r="AL150" s="74"/>
      <c r="AM150" s="74"/>
      <c r="AN150" s="71"/>
      <c r="AO150" s="75"/>
      <c r="AP150" s="67"/>
      <c r="AQ150" s="69"/>
      <c r="AR150" s="69"/>
      <c r="AS150" s="69"/>
      <c r="AT150" s="69"/>
      <c r="AU150" s="69"/>
      <c r="AV150" s="70"/>
      <c r="AW150" s="71"/>
      <c r="AX150" s="70"/>
      <c r="AY150" s="71"/>
      <c r="AZ150" s="70"/>
      <c r="BA150" s="76"/>
      <c r="BB150" s="69"/>
      <c r="BC150" s="68"/>
      <c r="BD150" s="70"/>
      <c r="BE150" s="77"/>
      <c r="BF150" s="68"/>
      <c r="BG150" s="61"/>
      <c r="BH150" s="78"/>
      <c r="BI150" s="62"/>
      <c r="BJ150" s="77"/>
      <c r="BK150" s="68"/>
      <c r="BL150" s="67"/>
      <c r="BM150" s="75"/>
      <c r="BN150" s="76"/>
      <c r="BP150" s="69"/>
      <c r="BQ150" s="79"/>
      <c r="BR150" s="62"/>
      <c r="BS150" s="69"/>
    </row>
    <row r="151" spans="1:71" s="64" customFormat="1" ht="13" x14ac:dyDescent="0.2">
      <c r="A151" s="65">
        <v>42986</v>
      </c>
      <c r="B151" s="64" t="s">
        <v>149</v>
      </c>
      <c r="C151" s="66"/>
      <c r="D151" s="67">
        <v>5482.47</v>
      </c>
      <c r="E151" s="67">
        <v>109351.5</v>
      </c>
      <c r="F151" s="67">
        <v>91053.86</v>
      </c>
      <c r="G151" s="67">
        <v>216175.3</v>
      </c>
      <c r="H151" s="67">
        <v>1299.511</v>
      </c>
      <c r="I151" s="67">
        <v>36669.96</v>
      </c>
      <c r="J151" s="68">
        <v>0.81730706136869102</v>
      </c>
      <c r="K151" s="69">
        <v>1.0683871246114933</v>
      </c>
      <c r="L151" s="69">
        <v>9.9158605467966926E-2</v>
      </c>
      <c r="M151" s="70">
        <v>0.12132356387807595</v>
      </c>
      <c r="N151" s="71">
        <v>0.28605313259648374</v>
      </c>
      <c r="O151" s="69">
        <v>3.2376341045904962</v>
      </c>
      <c r="P151" s="71">
        <v>0.83665474059373801</v>
      </c>
      <c r="Q151" s="70">
        <v>0.45903392808423693</v>
      </c>
      <c r="R151" s="71">
        <v>403.09323653449547</v>
      </c>
      <c r="S151" s="69">
        <v>3.2700132633278334</v>
      </c>
      <c r="T151" s="71">
        <v>3.4958540426496012</v>
      </c>
      <c r="U151" s="69">
        <v>3.2376341045904962</v>
      </c>
      <c r="V151" s="70">
        <v>0.99009815675659196</v>
      </c>
      <c r="W151" s="72">
        <v>4985.4517264117758</v>
      </c>
      <c r="X151" s="67">
        <v>13.038513540585514</v>
      </c>
      <c r="Y151" s="67">
        <v>9689.9638887409583</v>
      </c>
      <c r="Z151" s="67">
        <v>316.66960845929498</v>
      </c>
      <c r="AA151" s="67">
        <v>6093.9692692653307</v>
      </c>
      <c r="AB151" s="73">
        <v>64.170831473532417</v>
      </c>
      <c r="AC151" s="68"/>
      <c r="AD151" s="68"/>
      <c r="AE151" s="68"/>
      <c r="AF151" s="67"/>
      <c r="AG151" s="67"/>
      <c r="AH151" s="71"/>
      <c r="AI151" s="68"/>
      <c r="AJ151" s="74"/>
      <c r="AK151" s="74"/>
      <c r="AL151" s="74"/>
      <c r="AM151" s="74"/>
      <c r="AN151" s="71"/>
      <c r="AO151" s="75"/>
      <c r="AP151" s="67"/>
      <c r="AQ151" s="69"/>
      <c r="AR151" s="69"/>
      <c r="AS151" s="69"/>
      <c r="AT151" s="69"/>
      <c r="AU151" s="69"/>
      <c r="AV151" s="70"/>
      <c r="AW151" s="71"/>
      <c r="AX151" s="70"/>
      <c r="AY151" s="71"/>
      <c r="AZ151" s="70"/>
      <c r="BA151" s="76"/>
      <c r="BB151" s="69"/>
      <c r="BC151" s="68"/>
      <c r="BD151" s="70"/>
      <c r="BE151" s="77"/>
      <c r="BF151" s="68"/>
      <c r="BG151" s="61"/>
      <c r="BH151" s="78"/>
      <c r="BI151" s="62"/>
      <c r="BJ151" s="77"/>
      <c r="BK151" s="68"/>
      <c r="BL151" s="67"/>
      <c r="BM151" s="75"/>
      <c r="BN151" s="76"/>
      <c r="BP151" s="69"/>
      <c r="BQ151" s="79"/>
      <c r="BR151" s="62"/>
      <c r="BS151" s="69"/>
    </row>
    <row r="152" spans="1:71" s="64" customFormat="1" ht="13" x14ac:dyDescent="0.2">
      <c r="A152" s="65">
        <v>42986</v>
      </c>
      <c r="B152" s="64" t="s">
        <v>150</v>
      </c>
      <c r="C152" s="66"/>
      <c r="D152" s="67">
        <v>4273.6580000000004</v>
      </c>
      <c r="E152" s="67">
        <v>87583.49</v>
      </c>
      <c r="F152" s="67">
        <v>74264.740000000005</v>
      </c>
      <c r="G152" s="67">
        <v>174057</v>
      </c>
      <c r="H152" s="67">
        <v>1122.3109999999999</v>
      </c>
      <c r="I152" s="67">
        <v>58206.23</v>
      </c>
      <c r="J152" s="68">
        <v>0.44469220704450468</v>
      </c>
      <c r="K152" s="69">
        <v>0.86148219848147123</v>
      </c>
      <c r="L152" s="69">
        <v>8.5637438745312225E-2</v>
      </c>
      <c r="M152" s="70">
        <v>0.19257688214163296</v>
      </c>
      <c r="N152" s="71">
        <v>0.60543807344838785</v>
      </c>
      <c r="O152" s="69">
        <v>4.3055878374949339</v>
      </c>
      <c r="P152" s="71">
        <v>0.8432966164925414</v>
      </c>
      <c r="Q152" s="70">
        <v>0.48741501940462578</v>
      </c>
      <c r="R152" s="71">
        <v>191.96257749336385</v>
      </c>
      <c r="S152" s="69">
        <v>4.3330889706450195</v>
      </c>
      <c r="T152" s="71">
        <v>1.6516965877357357</v>
      </c>
      <c r="U152" s="69">
        <v>4.3055878374949339</v>
      </c>
      <c r="V152" s="70">
        <v>0.99365322675430967</v>
      </c>
      <c r="W152" s="72">
        <v>4996.6789481739715</v>
      </c>
      <c r="X152" s="67">
        <v>13.837821667565278</v>
      </c>
      <c r="Y152" s="67">
        <v>6286.5408988278032</v>
      </c>
      <c r="Z152" s="67">
        <v>336.81550803300979</v>
      </c>
      <c r="AA152" s="67">
        <v>5343.4495315082795</v>
      </c>
      <c r="AB152" s="73">
        <v>83.969161627634094</v>
      </c>
      <c r="AC152" s="68"/>
      <c r="AD152" s="68"/>
      <c r="AE152" s="68"/>
      <c r="AF152" s="67"/>
      <c r="AG152" s="67"/>
      <c r="AH152" s="71"/>
      <c r="AI152" s="68"/>
      <c r="AJ152" s="74"/>
      <c r="AK152" s="74"/>
      <c r="AL152" s="74"/>
      <c r="AM152" s="74"/>
      <c r="AN152" s="71"/>
      <c r="AO152" s="75"/>
      <c r="AP152" s="67"/>
      <c r="AQ152" s="69"/>
      <c r="AR152" s="69"/>
      <c r="AS152" s="69"/>
      <c r="AT152" s="69"/>
      <c r="AU152" s="69"/>
      <c r="AV152" s="70"/>
      <c r="AW152" s="71"/>
      <c r="AX152" s="70"/>
      <c r="AY152" s="71"/>
      <c r="AZ152" s="70"/>
      <c r="BA152" s="76"/>
      <c r="BB152" s="69"/>
      <c r="BC152" s="68"/>
      <c r="BD152" s="70"/>
      <c r="BE152" s="77"/>
      <c r="BF152" s="68"/>
      <c r="BG152" s="61"/>
      <c r="BH152" s="78"/>
      <c r="BI152" s="62"/>
      <c r="BJ152" s="77"/>
      <c r="BK152" s="68"/>
      <c r="BL152" s="67"/>
      <c r="BM152" s="75"/>
      <c r="BN152" s="76"/>
      <c r="BP152" s="69"/>
      <c r="BQ152" s="79"/>
      <c r="BR152" s="62"/>
      <c r="BS152" s="69"/>
    </row>
    <row r="153" spans="1:71" s="64" customFormat="1" ht="13" x14ac:dyDescent="0.2">
      <c r="A153" s="65">
        <v>42986</v>
      </c>
      <c r="B153" s="64" t="s">
        <v>151</v>
      </c>
      <c r="C153" s="66"/>
      <c r="D153" s="67">
        <v>13840.32</v>
      </c>
      <c r="E153" s="67">
        <v>267221.3</v>
      </c>
      <c r="F153" s="67">
        <v>228957.1</v>
      </c>
      <c r="G153" s="67">
        <v>549894</v>
      </c>
      <c r="H153" s="67">
        <v>801.34659999999997</v>
      </c>
      <c r="I153" s="67">
        <v>72296.5</v>
      </c>
      <c r="J153" s="68">
        <v>0.25563418821285161</v>
      </c>
      <c r="K153" s="69">
        <v>2.6828184572261322</v>
      </c>
      <c r="L153" s="69">
        <v>6.1146393799280427E-2</v>
      </c>
      <c r="M153" s="70">
        <v>0.23919489887779566</v>
      </c>
      <c r="N153" s="71">
        <v>0.23979400749197649</v>
      </c>
      <c r="O153" s="69">
        <v>1.9621025233020215</v>
      </c>
      <c r="P153" s="71">
        <v>0.84671170654975492</v>
      </c>
      <c r="Q153" s="70">
        <v>0.4547850788450632</v>
      </c>
      <c r="R153" s="71">
        <v>486.63482125248129</v>
      </c>
      <c r="S153" s="69">
        <v>2.0141191076717062</v>
      </c>
      <c r="T153" s="71">
        <v>4.1702459976338648</v>
      </c>
      <c r="U153" s="69">
        <v>1.9621025233020215</v>
      </c>
      <c r="V153" s="70">
        <v>0.97417402765727434</v>
      </c>
      <c r="W153" s="72">
        <v>5002.4151982289814</v>
      </c>
      <c r="X153" s="67">
        <v>12.908202066406618</v>
      </c>
      <c r="Y153" s="67">
        <v>10590.944523034488</v>
      </c>
      <c r="Z153" s="67">
        <v>200.87975295792057</v>
      </c>
      <c r="AA153" s="67">
        <v>6284.7812444723277</v>
      </c>
      <c r="AB153" s="73">
        <v>40.019074523327617</v>
      </c>
      <c r="AC153" s="68"/>
      <c r="AD153" s="68"/>
      <c r="AE153" s="68"/>
      <c r="AF153" s="67"/>
      <c r="AG153" s="67"/>
      <c r="AH153" s="71"/>
      <c r="AI153" s="68"/>
      <c r="AJ153" s="74"/>
      <c r="AK153" s="74"/>
      <c r="AL153" s="74"/>
      <c r="AM153" s="74"/>
      <c r="AN153" s="71"/>
      <c r="AO153" s="75"/>
      <c r="AP153" s="67"/>
      <c r="AQ153" s="69"/>
      <c r="AR153" s="69"/>
      <c r="AS153" s="69"/>
      <c r="AT153" s="69"/>
      <c r="AU153" s="69"/>
      <c r="AV153" s="70"/>
      <c r="AW153" s="71"/>
      <c r="AX153" s="70"/>
      <c r="AY153" s="71"/>
      <c r="AZ153" s="70"/>
      <c r="BA153" s="76"/>
      <c r="BB153" s="69"/>
      <c r="BC153" s="68"/>
      <c r="BD153" s="70"/>
      <c r="BE153" s="77"/>
      <c r="BF153" s="68"/>
      <c r="BG153" s="61"/>
      <c r="BH153" s="78"/>
      <c r="BI153" s="62"/>
      <c r="BJ153" s="77"/>
      <c r="BK153" s="68"/>
      <c r="BL153" s="67"/>
      <c r="BM153" s="75"/>
      <c r="BN153" s="76"/>
      <c r="BP153" s="69"/>
      <c r="BQ153" s="79"/>
      <c r="BR153" s="62"/>
      <c r="BS153" s="69"/>
    </row>
    <row r="154" spans="1:71" s="64" customFormat="1" ht="13" x14ac:dyDescent="0.2">
      <c r="A154" s="65">
        <v>42986</v>
      </c>
      <c r="B154" s="64" t="s">
        <v>152</v>
      </c>
      <c r="C154" s="66"/>
      <c r="D154" s="67">
        <v>2525.7130000000002</v>
      </c>
      <c r="E154" s="67">
        <v>50065.98</v>
      </c>
      <c r="F154" s="67">
        <v>43225.17</v>
      </c>
      <c r="G154" s="67">
        <v>102756.4</v>
      </c>
      <c r="H154" s="67">
        <v>4440.1440000000002</v>
      </c>
      <c r="I154" s="67">
        <v>2428.799</v>
      </c>
      <c r="J154" s="68">
        <v>42.16199486901089</v>
      </c>
      <c r="K154" s="69">
        <v>0.50279501269124671</v>
      </c>
      <c r="L154" s="69">
        <v>0.33880320144805282</v>
      </c>
      <c r="M154" s="70">
        <v>8.0357488420708841E-3</v>
      </c>
      <c r="N154" s="71">
        <v>3.5018149559445919E-2</v>
      </c>
      <c r="O154" s="69">
        <v>6.5837359864341805</v>
      </c>
      <c r="P154" s="71">
        <v>0.86251535296504944</v>
      </c>
      <c r="Q154" s="70">
        <v>0.78493047835993768</v>
      </c>
      <c r="R154" s="71">
        <v>3394.5294771543049</v>
      </c>
      <c r="S154" s="69">
        <v>6.6303616337969693</v>
      </c>
      <c r="T154" s="71">
        <v>28.556620283502575</v>
      </c>
      <c r="U154" s="69">
        <v>6.5837359864341805</v>
      </c>
      <c r="V154" s="70">
        <v>0.99296785757127881</v>
      </c>
      <c r="W154" s="72">
        <v>5028.6441281050083</v>
      </c>
      <c r="X154" s="67">
        <v>22.253263475845266</v>
      </c>
      <c r="Y154" s="67">
        <v>21829.542339573858</v>
      </c>
      <c r="Z154" s="67">
        <v>771.98502236947752</v>
      </c>
      <c r="AA154" s="67">
        <v>8255.282515872781</v>
      </c>
      <c r="AB154" s="73">
        <v>126.40278107939594</v>
      </c>
      <c r="AC154" s="68"/>
      <c r="AD154" s="68"/>
      <c r="AE154" s="68"/>
      <c r="AF154" s="67"/>
      <c r="AG154" s="67"/>
      <c r="AH154" s="71"/>
      <c r="AI154" s="68"/>
      <c r="AJ154" s="74"/>
      <c r="AK154" s="74"/>
      <c r="AL154" s="74"/>
      <c r="AM154" s="74"/>
      <c r="AN154" s="71"/>
      <c r="AO154" s="75"/>
      <c r="AP154" s="67"/>
      <c r="AQ154" s="69"/>
      <c r="AR154" s="69"/>
      <c r="AS154" s="69"/>
      <c r="AT154" s="69"/>
      <c r="AU154" s="69"/>
      <c r="AV154" s="70"/>
      <c r="AW154" s="71"/>
      <c r="AX154" s="70"/>
      <c r="AY154" s="71"/>
      <c r="AZ154" s="70"/>
      <c r="BA154" s="76"/>
      <c r="BB154" s="69"/>
      <c r="BC154" s="68"/>
      <c r="BD154" s="70"/>
      <c r="BE154" s="77"/>
      <c r="BF154" s="68"/>
      <c r="BG154" s="61"/>
      <c r="BH154" s="78"/>
      <c r="BI154" s="62"/>
      <c r="BJ154" s="77"/>
      <c r="BK154" s="68"/>
      <c r="BL154" s="67"/>
      <c r="BM154" s="75"/>
      <c r="BN154" s="76"/>
      <c r="BP154" s="69"/>
      <c r="BQ154" s="79"/>
      <c r="BR154" s="62"/>
      <c r="BS154" s="69"/>
    </row>
    <row r="155" spans="1:71" s="64" customFormat="1" ht="13" x14ac:dyDescent="0.2">
      <c r="A155" s="65">
        <v>42986</v>
      </c>
      <c r="B155" s="64" t="s">
        <v>153</v>
      </c>
      <c r="C155" s="66"/>
      <c r="D155" s="67">
        <v>13543.22</v>
      </c>
      <c r="E155" s="67">
        <v>271007.5</v>
      </c>
      <c r="F155" s="67">
        <v>223928</v>
      </c>
      <c r="G155" s="67">
        <v>530810.30000000005</v>
      </c>
      <c r="H155" s="67">
        <v>5063.0320000000002</v>
      </c>
      <c r="I155" s="67">
        <v>170950.9</v>
      </c>
      <c r="J155" s="68">
        <v>0.68305380503107949</v>
      </c>
      <c r="K155" s="69">
        <v>2.6306876700524597</v>
      </c>
      <c r="L155" s="69">
        <v>0.38633239161476246</v>
      </c>
      <c r="M155" s="70">
        <v>0.56559584145378416</v>
      </c>
      <c r="N155" s="71">
        <v>0.58189414092858693</v>
      </c>
      <c r="O155" s="69">
        <v>1.0932620566629814</v>
      </c>
      <c r="P155" s="71">
        <v>0.82876317306202141</v>
      </c>
      <c r="Q155" s="70">
        <v>0.44483328585734516</v>
      </c>
      <c r="R155" s="71">
        <v>196.28739138495493</v>
      </c>
      <c r="S155" s="69">
        <v>1.1802959699777062</v>
      </c>
      <c r="T155" s="71">
        <v>1.7185256383647367</v>
      </c>
      <c r="U155" s="69">
        <v>1.0932620566629814</v>
      </c>
      <c r="V155" s="70">
        <v>0.92626094172263518</v>
      </c>
      <c r="W155" s="72">
        <v>4971.9882996855631</v>
      </c>
      <c r="X155" s="67">
        <v>12.642670371135489</v>
      </c>
      <c r="Y155" s="67">
        <v>6446.9923521657529</v>
      </c>
      <c r="Z155" s="67">
        <v>88.493373806165437</v>
      </c>
      <c r="AA155" s="67">
        <v>5365.9557345615412</v>
      </c>
      <c r="AB155" s="73">
        <v>23.571821391214144</v>
      </c>
      <c r="AC155" s="68"/>
      <c r="AD155" s="68"/>
      <c r="AE155" s="68"/>
      <c r="AF155" s="67"/>
      <c r="AG155" s="67"/>
      <c r="AH155" s="71"/>
      <c r="AI155" s="68"/>
      <c r="AJ155" s="74"/>
      <c r="AK155" s="74"/>
      <c r="AL155" s="74"/>
      <c r="AM155" s="74"/>
      <c r="AN155" s="71"/>
      <c r="AO155" s="75"/>
      <c r="AP155" s="67"/>
      <c r="AQ155" s="69"/>
      <c r="AR155" s="69"/>
      <c r="AS155" s="69"/>
      <c r="AT155" s="69"/>
      <c r="AU155" s="69"/>
      <c r="AV155" s="70"/>
      <c r="AW155" s="71"/>
      <c r="AX155" s="70"/>
      <c r="AY155" s="71"/>
      <c r="AZ155" s="70"/>
      <c r="BA155" s="76"/>
      <c r="BB155" s="69"/>
      <c r="BC155" s="68"/>
      <c r="BD155" s="70"/>
      <c r="BE155" s="77"/>
      <c r="BF155" s="68"/>
      <c r="BG155" s="61"/>
      <c r="BH155" s="78"/>
      <c r="BI155" s="62"/>
      <c r="BJ155" s="77"/>
      <c r="BK155" s="68"/>
      <c r="BL155" s="67"/>
      <c r="BM155" s="75"/>
      <c r="BN155" s="76"/>
      <c r="BP155" s="69"/>
      <c r="BQ155" s="79"/>
      <c r="BR155" s="62"/>
      <c r="BS155" s="69"/>
    </row>
    <row r="156" spans="1:71" s="64" customFormat="1" ht="13" x14ac:dyDescent="0.2">
      <c r="A156" s="65">
        <v>42986</v>
      </c>
      <c r="B156" s="64" t="s">
        <v>154</v>
      </c>
      <c r="C156" s="66"/>
      <c r="D156" s="67">
        <v>3374.8409999999999</v>
      </c>
      <c r="E156" s="67">
        <v>63293.52</v>
      </c>
      <c r="F156" s="67">
        <v>53799</v>
      </c>
      <c r="G156" s="67">
        <v>126169.7</v>
      </c>
      <c r="H156" s="67">
        <v>4078.3130000000001</v>
      </c>
      <c r="I156" s="67">
        <v>5479.8450000000003</v>
      </c>
      <c r="J156" s="68">
        <v>17.164378485795169</v>
      </c>
      <c r="K156" s="69">
        <v>0.62388451675219025</v>
      </c>
      <c r="L156" s="69">
        <v>0.31119384887229168</v>
      </c>
      <c r="M156" s="70">
        <v>1.8130213635747329E-2</v>
      </c>
      <c r="N156" s="71">
        <v>8.3943113027917418E-2</v>
      </c>
      <c r="O156" s="69">
        <v>3.2160480065982444</v>
      </c>
      <c r="P156" s="71">
        <v>0.85255414000284346</v>
      </c>
      <c r="Q156" s="70">
        <v>0.72500975445532434</v>
      </c>
      <c r="R156" s="71">
        <v>1399.725388166569</v>
      </c>
      <c r="S156" s="69">
        <v>3.2967565765157598</v>
      </c>
      <c r="T156" s="71">
        <v>11.912829580997604</v>
      </c>
      <c r="U156" s="69">
        <v>3.2160480065982444</v>
      </c>
      <c r="V156" s="70">
        <v>0.97551879611238579</v>
      </c>
      <c r="W156" s="72">
        <v>5012.1718534476058</v>
      </c>
      <c r="X156" s="67">
        <v>20.569228842101857</v>
      </c>
      <c r="Y156" s="67">
        <v>16491.354445136691</v>
      </c>
      <c r="Z156" s="67">
        <v>371.60920190710385</v>
      </c>
      <c r="AA156" s="67">
        <v>7356.1918219249228</v>
      </c>
      <c r="AB156" s="73">
        <v>64.789876918971459</v>
      </c>
      <c r="AC156" s="68"/>
      <c r="AD156" s="68"/>
      <c r="AE156" s="68"/>
      <c r="AF156" s="67"/>
      <c r="AG156" s="67"/>
      <c r="AH156" s="71"/>
      <c r="AI156" s="68"/>
      <c r="AJ156" s="74"/>
      <c r="AK156" s="74"/>
      <c r="AL156" s="74"/>
      <c r="AM156" s="74"/>
      <c r="AN156" s="71"/>
      <c r="AO156" s="75"/>
      <c r="AP156" s="67"/>
      <c r="AQ156" s="69"/>
      <c r="AR156" s="69"/>
      <c r="AS156" s="69"/>
      <c r="AT156" s="69"/>
      <c r="AU156" s="69"/>
      <c r="AV156" s="70"/>
      <c r="AW156" s="71"/>
      <c r="AX156" s="70"/>
      <c r="AY156" s="71"/>
      <c r="AZ156" s="70"/>
      <c r="BA156" s="76"/>
      <c r="BB156" s="69"/>
      <c r="BC156" s="68"/>
      <c r="BD156" s="70"/>
      <c r="BE156" s="77"/>
      <c r="BF156" s="68"/>
      <c r="BG156" s="61"/>
      <c r="BH156" s="78"/>
      <c r="BI156" s="62"/>
      <c r="BJ156" s="77"/>
      <c r="BK156" s="68"/>
      <c r="BL156" s="67"/>
      <c r="BM156" s="75"/>
      <c r="BN156" s="76"/>
      <c r="BP156" s="69"/>
      <c r="BQ156" s="79"/>
      <c r="BR156" s="62"/>
      <c r="BS156" s="69"/>
    </row>
    <row r="157" spans="1:71" s="64" customFormat="1" ht="13" x14ac:dyDescent="0.2">
      <c r="A157" s="65">
        <v>42986</v>
      </c>
      <c r="B157" s="64" t="s">
        <v>155</v>
      </c>
      <c r="C157" s="66"/>
      <c r="D157" s="67">
        <v>6949.4449999999997</v>
      </c>
      <c r="E157" s="67">
        <v>138925.4</v>
      </c>
      <c r="F157" s="67">
        <v>118461.8</v>
      </c>
      <c r="G157" s="67">
        <v>280460.7</v>
      </c>
      <c r="H157" s="67">
        <v>6290.2839999999997</v>
      </c>
      <c r="I157" s="67">
        <v>1635.1110000000001</v>
      </c>
      <c r="J157" s="68">
        <v>88.723510654615751</v>
      </c>
      <c r="K157" s="69">
        <v>1.3793961807044284</v>
      </c>
      <c r="L157" s="69">
        <v>0.47997730641561698</v>
      </c>
      <c r="M157" s="70">
        <v>5.4098096758601003E-3</v>
      </c>
      <c r="N157" s="71">
        <v>1.0481004720698144E-2</v>
      </c>
      <c r="O157" s="69">
        <v>3.7095824273798659</v>
      </c>
      <c r="P157" s="71">
        <v>0.85792541269537237</v>
      </c>
      <c r="Q157" s="70">
        <v>0.47818646957168587</v>
      </c>
      <c r="R157" s="71">
        <v>11281.128830459586</v>
      </c>
      <c r="S157" s="69">
        <v>3.7402759370408662</v>
      </c>
      <c r="T157" s="71">
        <v>95.410700276203059</v>
      </c>
      <c r="U157" s="69">
        <v>3.7095824273798659</v>
      </c>
      <c r="V157" s="70">
        <v>0.99179378468924306</v>
      </c>
      <c r="W157" s="72">
        <v>5021.0792439593188</v>
      </c>
      <c r="X157" s="67">
        <v>13.561343378109736</v>
      </c>
      <c r="Y157" s="67">
        <v>29451.198673150029</v>
      </c>
      <c r="Z157" s="67">
        <v>456.73991703988577</v>
      </c>
      <c r="AA157" s="67">
        <v>9474.5141223029823</v>
      </c>
      <c r="AB157" s="73">
        <v>73.243197871877783</v>
      </c>
      <c r="AC157" s="68"/>
      <c r="AD157" s="68"/>
      <c r="AE157" s="68"/>
      <c r="AF157" s="67"/>
      <c r="AG157" s="67"/>
      <c r="AH157" s="71"/>
      <c r="AI157" s="68"/>
      <c r="AJ157" s="74"/>
      <c r="AK157" s="74"/>
      <c r="AL157" s="74"/>
      <c r="AM157" s="74"/>
      <c r="AN157" s="71"/>
      <c r="AO157" s="75"/>
      <c r="AP157" s="67"/>
      <c r="AQ157" s="69"/>
      <c r="AR157" s="69"/>
      <c r="AS157" s="69"/>
      <c r="AT157" s="69"/>
      <c r="AU157" s="69"/>
      <c r="AV157" s="70"/>
      <c r="AW157" s="71"/>
      <c r="AX157" s="70"/>
      <c r="AY157" s="71"/>
      <c r="AZ157" s="70"/>
      <c r="BA157" s="76"/>
      <c r="BB157" s="69"/>
      <c r="BC157" s="68"/>
      <c r="BD157" s="70"/>
      <c r="BE157" s="77"/>
      <c r="BF157" s="68"/>
      <c r="BG157" s="61"/>
      <c r="BH157" s="78"/>
      <c r="BI157" s="62"/>
      <c r="BJ157" s="77"/>
      <c r="BK157" s="68"/>
      <c r="BL157" s="67"/>
      <c r="BM157" s="75"/>
      <c r="BN157" s="76"/>
      <c r="BP157" s="69"/>
      <c r="BQ157" s="79"/>
      <c r="BR157" s="62"/>
      <c r="BS157" s="69"/>
    </row>
    <row r="158" spans="1:71" s="64" customFormat="1" ht="13" x14ac:dyDescent="0.2">
      <c r="A158" s="65">
        <v>42986</v>
      </c>
      <c r="B158" s="64" t="s">
        <v>156</v>
      </c>
      <c r="C158" s="66"/>
      <c r="D158" s="67">
        <v>11780.08</v>
      </c>
      <c r="E158" s="67">
        <v>233995</v>
      </c>
      <c r="F158" s="67">
        <v>200647.3</v>
      </c>
      <c r="G158" s="67">
        <v>476404.5</v>
      </c>
      <c r="H158" s="67">
        <v>6461.54</v>
      </c>
      <c r="I158" s="67">
        <v>1350.6559999999999</v>
      </c>
      <c r="J158" s="68">
        <v>110.33340115271744</v>
      </c>
      <c r="K158" s="69">
        <v>2.3365239064110712</v>
      </c>
      <c r="L158" s="69">
        <v>0.49304491887755242</v>
      </c>
      <c r="M158" s="70">
        <v>4.4686823185583367E-3</v>
      </c>
      <c r="N158" s="71">
        <v>5.8798202177094789E-3</v>
      </c>
      <c r="O158" s="69">
        <v>4.4253781528014722</v>
      </c>
      <c r="P158" s="71">
        <v>0.85711616482291419</v>
      </c>
      <c r="Q158" s="70">
        <v>0.44193236939687053</v>
      </c>
      <c r="R158" s="71">
        <v>20090.076095826811</v>
      </c>
      <c r="S158" s="69">
        <v>4.4473897978941874</v>
      </c>
      <c r="T158" s="71">
        <v>170.07322723713418</v>
      </c>
      <c r="U158" s="69">
        <v>4.4253781528014722</v>
      </c>
      <c r="V158" s="70">
        <v>0.99505065980428842</v>
      </c>
      <c r="W158" s="72">
        <v>5019.7410316122741</v>
      </c>
      <c r="X158" s="67">
        <v>12.533909648742933</v>
      </c>
      <c r="Y158" s="67">
        <v>33148.052823822843</v>
      </c>
      <c r="Z158" s="67">
        <v>543.63988938787224</v>
      </c>
      <c r="AA158" s="67">
        <v>10060.446788982017</v>
      </c>
      <c r="AB158" s="73">
        <v>86.518596329169668</v>
      </c>
      <c r="AC158" s="68"/>
      <c r="AD158" s="68"/>
      <c r="AE158" s="68"/>
      <c r="AF158" s="67"/>
      <c r="AG158" s="67"/>
      <c r="AH158" s="71"/>
      <c r="AI158" s="68"/>
      <c r="AJ158" s="74"/>
      <c r="AK158" s="74"/>
      <c r="AL158" s="74"/>
      <c r="AM158" s="74"/>
      <c r="AN158" s="71"/>
      <c r="AO158" s="75"/>
      <c r="AP158" s="67"/>
      <c r="AQ158" s="69"/>
      <c r="AR158" s="69"/>
      <c r="AS158" s="69"/>
      <c r="AT158" s="69"/>
      <c r="AU158" s="69"/>
      <c r="AV158" s="70"/>
      <c r="AW158" s="71"/>
      <c r="AX158" s="70"/>
      <c r="AY158" s="71"/>
      <c r="AZ158" s="70"/>
      <c r="BA158" s="76"/>
      <c r="BB158" s="69"/>
      <c r="BC158" s="68"/>
      <c r="BD158" s="70"/>
      <c r="BE158" s="77"/>
      <c r="BF158" s="68"/>
      <c r="BG158" s="61"/>
      <c r="BH158" s="78"/>
      <c r="BI158" s="62"/>
      <c r="BJ158" s="77"/>
      <c r="BK158" s="68"/>
      <c r="BL158" s="67"/>
      <c r="BM158" s="75"/>
      <c r="BN158" s="76"/>
      <c r="BP158" s="69"/>
      <c r="BQ158" s="79"/>
      <c r="BR158" s="62"/>
      <c r="BS158" s="69"/>
    </row>
    <row r="159" spans="1:71" s="64" customFormat="1" ht="13" x14ac:dyDescent="0.2">
      <c r="A159" s="65">
        <v>42986</v>
      </c>
      <c r="B159" s="64" t="s">
        <v>157</v>
      </c>
      <c r="C159" s="66"/>
      <c r="D159" s="67">
        <v>23611.79</v>
      </c>
      <c r="E159" s="67">
        <v>464785.1</v>
      </c>
      <c r="F159" s="67">
        <v>394104.9</v>
      </c>
      <c r="G159" s="67">
        <v>935781.3</v>
      </c>
      <c r="H159" s="67">
        <v>4640.3379999999997</v>
      </c>
      <c r="I159" s="67">
        <v>24426.68</v>
      </c>
      <c r="J159" s="68">
        <v>4.3812790124775853</v>
      </c>
      <c r="K159" s="69">
        <v>4.6027189784321019</v>
      </c>
      <c r="L159" s="69">
        <v>0.35407891505344297</v>
      </c>
      <c r="M159" s="70">
        <v>8.0816335605436274E-2</v>
      </c>
      <c r="N159" s="71">
        <v>4.2173358228738009E-2</v>
      </c>
      <c r="O159" s="69">
        <v>7.3286192624119719</v>
      </c>
      <c r="P159" s="71">
        <v>0.84873182456965246</v>
      </c>
      <c r="Q159" s="70">
        <v>0.42450258833925075</v>
      </c>
      <c r="R159" s="71">
        <v>2773.5643427805958</v>
      </c>
      <c r="S159" s="69">
        <v>7.3409034008698493</v>
      </c>
      <c r="T159" s="71">
        <v>23.711652142479238</v>
      </c>
      <c r="U159" s="69">
        <v>7.3286192624119719</v>
      </c>
      <c r="V159" s="70">
        <v>0.99832661761270125</v>
      </c>
      <c r="W159" s="72">
        <v>5005.7967886085144</v>
      </c>
      <c r="X159" s="67">
        <v>12.046907311920144</v>
      </c>
      <c r="Y159" s="67">
        <v>20675.422266272602</v>
      </c>
      <c r="Z159" s="67">
        <v>848.28656919034256</v>
      </c>
      <c r="AA159" s="67">
        <v>8050.2096971753799</v>
      </c>
      <c r="AB159" s="73">
        <v>139.05170093010838</v>
      </c>
      <c r="AC159" s="68"/>
      <c r="AD159" s="68"/>
      <c r="AE159" s="68"/>
      <c r="AF159" s="67"/>
      <c r="AG159" s="67"/>
      <c r="AH159" s="71"/>
      <c r="AI159" s="68"/>
      <c r="AJ159" s="74"/>
      <c r="AK159" s="74"/>
      <c r="AL159" s="74"/>
      <c r="AM159" s="74"/>
      <c r="AN159" s="71"/>
      <c r="AO159" s="75"/>
      <c r="AP159" s="67"/>
      <c r="AQ159" s="69"/>
      <c r="AR159" s="69"/>
      <c r="AS159" s="69"/>
      <c r="AT159" s="69"/>
      <c r="AU159" s="69"/>
      <c r="AV159" s="70"/>
      <c r="AW159" s="71"/>
      <c r="AX159" s="70"/>
      <c r="AY159" s="71"/>
      <c r="AZ159" s="70"/>
      <c r="BA159" s="76"/>
      <c r="BB159" s="69"/>
      <c r="BC159" s="68"/>
      <c r="BD159" s="70"/>
      <c r="BE159" s="77"/>
      <c r="BF159" s="68"/>
      <c r="BG159" s="61"/>
      <c r="BH159" s="78"/>
      <c r="BI159" s="62"/>
      <c r="BJ159" s="77"/>
      <c r="BK159" s="68"/>
      <c r="BL159" s="67"/>
      <c r="BM159" s="75"/>
      <c r="BN159" s="76"/>
      <c r="BP159" s="69"/>
      <c r="BQ159" s="79"/>
      <c r="BR159" s="62"/>
      <c r="BS159" s="69"/>
    </row>
    <row r="160" spans="1:71" s="64" customFormat="1" ht="13" x14ac:dyDescent="0.2">
      <c r="A160" s="65">
        <v>42986</v>
      </c>
      <c r="B160" s="64" t="s">
        <v>158</v>
      </c>
      <c r="C160" s="66"/>
      <c r="D160" s="67">
        <v>15473.16</v>
      </c>
      <c r="E160" s="67">
        <v>306858.2</v>
      </c>
      <c r="F160" s="67">
        <v>261685.9</v>
      </c>
      <c r="G160" s="67">
        <v>623802.19999999995</v>
      </c>
      <c r="H160" s="67">
        <v>7200.2820000000002</v>
      </c>
      <c r="I160" s="67">
        <v>7448.268</v>
      </c>
      <c r="J160" s="68">
        <v>22.295130769668525</v>
      </c>
      <c r="K160" s="69">
        <v>3.0579610560849195</v>
      </c>
      <c r="L160" s="69">
        <v>0.54941429668244735</v>
      </c>
      <c r="M160" s="70">
        <v>2.4642793189170238E-2</v>
      </c>
      <c r="N160" s="71">
        <v>1.668429628793525E-2</v>
      </c>
      <c r="O160" s="69">
        <v>6.7294319851132745</v>
      </c>
      <c r="P160" s="71">
        <v>0.85319979733728624</v>
      </c>
      <c r="Q160" s="70">
        <v>0.49738341356259314</v>
      </c>
      <c r="R160" s="71">
        <v>7047.7224594997833</v>
      </c>
      <c r="S160" s="69">
        <v>6.7477881637135564</v>
      </c>
      <c r="T160" s="71">
        <v>59.93660042606173</v>
      </c>
      <c r="U160" s="69">
        <v>6.7294319851132745</v>
      </c>
      <c r="V160" s="70">
        <v>0.99727967473860657</v>
      </c>
      <c r="W160" s="72">
        <v>5013.2457184840368</v>
      </c>
      <c r="X160" s="67">
        <v>14.11058731681468</v>
      </c>
      <c r="Y160" s="67">
        <v>26493.692096116789</v>
      </c>
      <c r="Z160" s="67">
        <v>801.42845228809529</v>
      </c>
      <c r="AA160" s="67">
        <v>8996.9047753130635</v>
      </c>
      <c r="AB160" s="73">
        <v>128.52394318672123</v>
      </c>
      <c r="AC160" s="68"/>
      <c r="AD160" s="68"/>
      <c r="AE160" s="68"/>
      <c r="AF160" s="67"/>
      <c r="AG160" s="67"/>
      <c r="AH160" s="71"/>
      <c r="AI160" s="68"/>
      <c r="AJ160" s="74"/>
      <c r="AK160" s="74"/>
      <c r="AL160" s="74"/>
      <c r="AM160" s="74"/>
      <c r="AN160" s="71"/>
      <c r="AO160" s="75"/>
      <c r="AP160" s="67"/>
      <c r="AQ160" s="69"/>
      <c r="AR160" s="69"/>
      <c r="AS160" s="69"/>
      <c r="AT160" s="69"/>
      <c r="AU160" s="69"/>
      <c r="AV160" s="70"/>
      <c r="AW160" s="71"/>
      <c r="AX160" s="70"/>
      <c r="AY160" s="71"/>
      <c r="AZ160" s="70"/>
      <c r="BA160" s="76"/>
      <c r="BB160" s="69"/>
      <c r="BC160" s="68"/>
      <c r="BD160" s="70"/>
      <c r="BE160" s="77"/>
      <c r="BF160" s="68"/>
      <c r="BG160" s="61"/>
      <c r="BH160" s="78"/>
      <c r="BI160" s="62"/>
      <c r="BJ160" s="77"/>
      <c r="BK160" s="68"/>
      <c r="BL160" s="67"/>
      <c r="BM160" s="75"/>
      <c r="BN160" s="76"/>
      <c r="BP160" s="69"/>
      <c r="BQ160" s="79"/>
      <c r="BR160" s="62"/>
      <c r="BS160" s="69"/>
    </row>
    <row r="161" spans="1:74" s="64" customFormat="1" ht="13" x14ac:dyDescent="0.2">
      <c r="A161" s="65">
        <v>42986</v>
      </c>
      <c r="B161" s="64" t="s">
        <v>159</v>
      </c>
      <c r="C161" s="66"/>
      <c r="D161" s="67">
        <v>29699.75</v>
      </c>
      <c r="E161" s="67">
        <v>573683.9</v>
      </c>
      <c r="F161" s="67">
        <v>486913.5</v>
      </c>
      <c r="G161" s="67">
        <v>1160910</v>
      </c>
      <c r="H161" s="67">
        <v>3731.84</v>
      </c>
      <c r="I161" s="67">
        <v>4181.2340000000004</v>
      </c>
      <c r="J161" s="68">
        <v>20.584215733318441</v>
      </c>
      <c r="K161" s="69">
        <v>5.6974078042632952</v>
      </c>
      <c r="L161" s="69">
        <v>0.28475638161552902</v>
      </c>
      <c r="M161" s="70">
        <v>1.3833725088423499E-2</v>
      </c>
      <c r="N161" s="71">
        <v>6.7093933051412058E-3</v>
      </c>
      <c r="O161" s="69">
        <v>1.4605081299644678</v>
      </c>
      <c r="P161" s="71">
        <v>0.84972977687923434</v>
      </c>
      <c r="Q161" s="70">
        <v>0.42814731709927883</v>
      </c>
      <c r="R161" s="71">
        <v>17454.34394197847</v>
      </c>
      <c r="S161" s="69">
        <v>1.5219704737055897</v>
      </c>
      <c r="T161" s="71">
        <v>149.0447726821634</v>
      </c>
      <c r="U161" s="69">
        <v>1.4605081299644678</v>
      </c>
      <c r="V161" s="70">
        <v>0.95961659913711883</v>
      </c>
      <c r="W161" s="72">
        <v>5007.4641643741425</v>
      </c>
      <c r="X161" s="67">
        <v>12.149454089961637</v>
      </c>
      <c r="Y161" s="67">
        <v>32302.554289162683</v>
      </c>
      <c r="Z161" s="67">
        <v>184.38360408064909</v>
      </c>
      <c r="AA161" s="67">
        <v>9917.6535755100267</v>
      </c>
      <c r="AB161" s="73">
        <v>30.444869854498393</v>
      </c>
      <c r="AC161" s="68"/>
      <c r="AD161" s="68"/>
      <c r="AE161" s="68"/>
      <c r="AF161" s="67"/>
      <c r="AG161" s="67"/>
      <c r="AH161" s="71"/>
      <c r="AI161" s="68"/>
      <c r="AJ161" s="74"/>
      <c r="AK161" s="74"/>
      <c r="AL161" s="74"/>
      <c r="AM161" s="74"/>
      <c r="AN161" s="71"/>
      <c r="AO161" s="75"/>
      <c r="AP161" s="67"/>
      <c r="AQ161" s="69"/>
      <c r="AR161" s="69"/>
      <c r="AS161" s="69"/>
      <c r="AT161" s="69"/>
      <c r="AU161" s="69"/>
      <c r="AV161" s="70"/>
      <c r="AW161" s="71"/>
      <c r="AX161" s="70"/>
      <c r="AY161" s="71"/>
      <c r="AZ161" s="70"/>
      <c r="BA161" s="76"/>
      <c r="BB161" s="69"/>
      <c r="BC161" s="68"/>
      <c r="BD161" s="70"/>
      <c r="BE161" s="77"/>
      <c r="BF161" s="68"/>
      <c r="BG161" s="61"/>
      <c r="BH161" s="78"/>
      <c r="BI161" s="62"/>
      <c r="BJ161" s="77"/>
      <c r="BK161" s="68"/>
      <c r="BL161" s="67"/>
      <c r="BM161" s="75"/>
      <c r="BN161" s="76"/>
      <c r="BP161" s="69"/>
      <c r="BQ161" s="79"/>
      <c r="BR161" s="62"/>
      <c r="BS161" s="69"/>
    </row>
    <row r="162" spans="1:74" s="64" customFormat="1" ht="13" x14ac:dyDescent="0.2">
      <c r="A162" s="65">
        <v>42986</v>
      </c>
      <c r="B162" s="64" t="s">
        <v>160</v>
      </c>
      <c r="C162" s="66"/>
      <c r="D162" s="67">
        <v>9488.4809999999998</v>
      </c>
      <c r="E162" s="67">
        <v>184206.6</v>
      </c>
      <c r="F162" s="67">
        <v>158251.79999999999</v>
      </c>
      <c r="G162" s="67">
        <v>373905.3</v>
      </c>
      <c r="H162" s="67">
        <v>10421.98</v>
      </c>
      <c r="I162" s="67">
        <v>9186.14</v>
      </c>
      <c r="J162" s="68">
        <v>26.165736146032454</v>
      </c>
      <c r="K162" s="69">
        <v>1.8372282419905195</v>
      </c>
      <c r="L162" s="69">
        <v>0.79524452121993727</v>
      </c>
      <c r="M162" s="70">
        <v>3.039259116508829E-2</v>
      </c>
      <c r="N162" s="71">
        <v>4.0577710181645008E-2</v>
      </c>
      <c r="O162" s="69">
        <v>5.9760817799115733</v>
      </c>
      <c r="P162" s="71">
        <v>0.85551097644286389</v>
      </c>
      <c r="Q162" s="70">
        <v>0.6853653150162855</v>
      </c>
      <c r="R162" s="71">
        <v>2905.6546370804308</v>
      </c>
      <c r="S162" s="69">
        <v>6.0152538645695124</v>
      </c>
      <c r="T162" s="71">
        <v>24.644071721236301</v>
      </c>
      <c r="U162" s="69">
        <v>5.9760817799115733</v>
      </c>
      <c r="V162" s="70">
        <v>0.99348787506896974</v>
      </c>
      <c r="W162" s="72">
        <v>5017.0826384016182</v>
      </c>
      <c r="X162" s="67">
        <v>19.440310480216468</v>
      </c>
      <c r="Y162" s="67">
        <v>20914.181614342542</v>
      </c>
      <c r="Z162" s="67">
        <v>700.91600244981964</v>
      </c>
      <c r="AA162" s="67">
        <v>8097.4342180100866</v>
      </c>
      <c r="AB162" s="73">
        <v>115.31105558734998</v>
      </c>
      <c r="AC162" s="68"/>
      <c r="AD162" s="68"/>
      <c r="AE162" s="68"/>
      <c r="AF162" s="67"/>
      <c r="AG162" s="67"/>
      <c r="AH162" s="71"/>
      <c r="AI162" s="68"/>
      <c r="AJ162" s="74"/>
      <c r="AK162" s="74"/>
      <c r="AL162" s="74"/>
      <c r="AM162" s="74"/>
      <c r="AN162" s="71"/>
      <c r="AO162" s="75"/>
      <c r="AP162" s="67"/>
      <c r="AQ162" s="69"/>
      <c r="AR162" s="69"/>
      <c r="AS162" s="69"/>
      <c r="AT162" s="69"/>
      <c r="AU162" s="69"/>
      <c r="AV162" s="70"/>
      <c r="AW162" s="71"/>
      <c r="AX162" s="70"/>
      <c r="AY162" s="71"/>
      <c r="AZ162" s="70"/>
      <c r="BA162" s="76"/>
      <c r="BB162" s="69"/>
      <c r="BC162" s="68"/>
      <c r="BD162" s="70"/>
      <c r="BE162" s="77"/>
      <c r="BF162" s="68"/>
      <c r="BG162" s="61"/>
      <c r="BH162" s="78"/>
      <c r="BI162" s="62"/>
      <c r="BJ162" s="77"/>
      <c r="BK162" s="68"/>
      <c r="BL162" s="67"/>
      <c r="BM162" s="75"/>
      <c r="BN162" s="76"/>
      <c r="BP162" s="69"/>
      <c r="BQ162" s="79"/>
      <c r="BR162" s="62"/>
      <c r="BS162" s="69"/>
    </row>
    <row r="163" spans="1:74" s="64" customFormat="1" ht="13" x14ac:dyDescent="0.2">
      <c r="A163" s="65">
        <v>42986</v>
      </c>
      <c r="B163" s="64" t="s">
        <v>161</v>
      </c>
      <c r="C163" s="66"/>
      <c r="D163" s="67">
        <v>7999.567</v>
      </c>
      <c r="E163" s="67">
        <v>161356.5</v>
      </c>
      <c r="F163" s="67">
        <v>142196.5</v>
      </c>
      <c r="G163" s="67">
        <v>338824</v>
      </c>
      <c r="H163" s="67">
        <v>8326.8639999999996</v>
      </c>
      <c r="I163" s="67">
        <v>12473.54</v>
      </c>
      <c r="J163" s="68">
        <v>15.395983108546881</v>
      </c>
      <c r="K163" s="69">
        <v>1.6474776240129756</v>
      </c>
      <c r="L163" s="69">
        <v>0.63537763217196075</v>
      </c>
      <c r="M163" s="70">
        <v>4.1269052303599833E-2</v>
      </c>
      <c r="N163" s="71">
        <v>6.4170719840078438E-2</v>
      </c>
      <c r="O163" s="69">
        <v>6.1286790820181452</v>
      </c>
      <c r="P163" s="71">
        <v>0.85505852603741672</v>
      </c>
      <c r="Q163" s="70">
        <v>0.47172614506901706</v>
      </c>
      <c r="R163" s="71">
        <v>1836.3898088583553</v>
      </c>
      <c r="S163" s="69">
        <v>6.1468067194526661</v>
      </c>
      <c r="T163" s="71">
        <v>15.583431236117137</v>
      </c>
      <c r="U163" s="69">
        <v>6.1286790820181452</v>
      </c>
      <c r="V163" s="70">
        <v>0.99705088540084519</v>
      </c>
      <c r="W163" s="72">
        <v>5016.3323669050314</v>
      </c>
      <c r="X163" s="67">
        <v>13.380897196868991</v>
      </c>
      <c r="Y163" s="67">
        <v>18104.135881415124</v>
      </c>
      <c r="Z163" s="67">
        <v>702.77419903724876</v>
      </c>
      <c r="AA163" s="67">
        <v>7631.7218473073044</v>
      </c>
      <c r="AB163" s="73">
        <v>117.66991797271749</v>
      </c>
      <c r="AC163" s="68"/>
      <c r="AD163" s="68"/>
      <c r="AE163" s="68"/>
      <c r="AF163" s="67"/>
      <c r="AG163" s="67"/>
      <c r="AH163" s="71"/>
      <c r="AI163" s="68"/>
      <c r="AJ163" s="74"/>
      <c r="AK163" s="74"/>
      <c r="AL163" s="74"/>
      <c r="AM163" s="74"/>
      <c r="AN163" s="71"/>
      <c r="AO163" s="75"/>
      <c r="AP163" s="67"/>
      <c r="AQ163" s="69"/>
      <c r="AR163" s="69"/>
      <c r="AS163" s="69"/>
      <c r="AT163" s="69"/>
      <c r="AU163" s="69"/>
      <c r="AV163" s="70"/>
      <c r="AW163" s="71"/>
      <c r="AX163" s="70"/>
      <c r="AY163" s="71"/>
      <c r="AZ163" s="70"/>
      <c r="BA163" s="76"/>
      <c r="BB163" s="69"/>
      <c r="BC163" s="68"/>
      <c r="BD163" s="70"/>
      <c r="BE163" s="77"/>
      <c r="BF163" s="68"/>
      <c r="BG163" s="61"/>
      <c r="BH163" s="78"/>
      <c r="BI163" s="62"/>
      <c r="BJ163" s="77"/>
      <c r="BK163" s="68"/>
      <c r="BL163" s="67"/>
      <c r="BM163" s="75"/>
      <c r="BN163" s="76"/>
      <c r="BP163" s="69"/>
      <c r="BQ163" s="79"/>
      <c r="BR163" s="62"/>
      <c r="BS163" s="69"/>
    </row>
    <row r="164" spans="1:74" s="64" customFormat="1" ht="13" x14ac:dyDescent="0.2">
      <c r="A164" s="65">
        <v>42986</v>
      </c>
      <c r="B164" s="64" t="s">
        <v>162</v>
      </c>
      <c r="C164" s="66"/>
      <c r="D164" s="67">
        <v>7879.5910000000003</v>
      </c>
      <c r="E164" s="67">
        <v>155299.79999999999</v>
      </c>
      <c r="F164" s="67">
        <v>133034.70000000001</v>
      </c>
      <c r="G164" s="67">
        <v>312666.3</v>
      </c>
      <c r="H164" s="67">
        <v>4167.6729999999998</v>
      </c>
      <c r="I164" s="67">
        <v>21924.46</v>
      </c>
      <c r="J164" s="68">
        <v>4.3841008375082202</v>
      </c>
      <c r="K164" s="69">
        <v>1.5413618015805324</v>
      </c>
      <c r="L164" s="69">
        <v>0.31801242369360333</v>
      </c>
      <c r="M164" s="70">
        <v>7.2537661764721456E-2</v>
      </c>
      <c r="N164" s="71">
        <v>0.12405225558645532</v>
      </c>
      <c r="O164" s="69">
        <v>3.9236269150497463</v>
      </c>
      <c r="P164" s="71">
        <v>0.85670023462931766</v>
      </c>
      <c r="Q164" s="70">
        <v>0.48131625429360619</v>
      </c>
      <c r="R164" s="71">
        <v>951.76595038901235</v>
      </c>
      <c r="S164" s="69">
        <v>3.95303851551563</v>
      </c>
      <c r="T164" s="71">
        <v>8.0611190443294554</v>
      </c>
      <c r="U164" s="69">
        <v>3.9236269150497463</v>
      </c>
      <c r="V164" s="70">
        <v>0.99255974857051266</v>
      </c>
      <c r="W164" s="72">
        <v>5019.0527068035781</v>
      </c>
      <c r="X164" s="67">
        <v>13.651309161219636</v>
      </c>
      <c r="Y164" s="67">
        <v>14207.849329600067</v>
      </c>
      <c r="Z164" s="67">
        <v>435.02401467540403</v>
      </c>
      <c r="AA164" s="67">
        <v>6964.8873239934974</v>
      </c>
      <c r="AB164" s="73">
        <v>77.183431215820747</v>
      </c>
      <c r="AC164" s="68"/>
      <c r="AD164" s="68"/>
      <c r="AE164" s="68"/>
      <c r="AF164" s="67"/>
      <c r="AG164" s="67"/>
      <c r="AH164" s="71"/>
      <c r="AI164" s="68"/>
      <c r="AJ164" s="74"/>
      <c r="AK164" s="74"/>
      <c r="AL164" s="74"/>
      <c r="AM164" s="74"/>
      <c r="AN164" s="71"/>
      <c r="AO164" s="75"/>
      <c r="AP164" s="67"/>
      <c r="AQ164" s="69"/>
      <c r="AR164" s="69"/>
      <c r="AS164" s="69"/>
      <c r="AT164" s="69"/>
      <c r="AU164" s="69"/>
      <c r="AV164" s="70"/>
      <c r="AW164" s="71"/>
      <c r="AX164" s="70"/>
      <c r="AY164" s="71"/>
      <c r="AZ164" s="70"/>
      <c r="BA164" s="76"/>
      <c r="BB164" s="69"/>
      <c r="BC164" s="68"/>
      <c r="BD164" s="70"/>
      <c r="BE164" s="77"/>
      <c r="BF164" s="68"/>
      <c r="BG164" s="61"/>
      <c r="BH164" s="78"/>
      <c r="BI164" s="62"/>
      <c r="BJ164" s="77"/>
      <c r="BK164" s="68"/>
      <c r="BL164" s="67"/>
      <c r="BM164" s="75"/>
      <c r="BN164" s="76"/>
      <c r="BP164" s="69"/>
      <c r="BQ164" s="79"/>
      <c r="BR164" s="62"/>
      <c r="BS164" s="69"/>
    </row>
    <row r="165" spans="1:74" s="80" customFormat="1" ht="13" x14ac:dyDescent="0.2">
      <c r="A165" s="65">
        <v>42986</v>
      </c>
      <c r="B165" s="64" t="s">
        <v>111</v>
      </c>
      <c r="C165" s="66" t="s">
        <v>444</v>
      </c>
      <c r="D165" s="67">
        <v>2001.713</v>
      </c>
      <c r="E165" s="67">
        <v>39044.43</v>
      </c>
      <c r="F165" s="67">
        <v>33653.019999999997</v>
      </c>
      <c r="G165" s="67">
        <v>80332.83</v>
      </c>
      <c r="H165" s="67">
        <v>888.33399999999995</v>
      </c>
      <c r="I165" s="67">
        <v>19466.97</v>
      </c>
      <c r="J165" s="68">
        <v>1.0524311227244598</v>
      </c>
      <c r="K165" s="69">
        <v>0.39247040615781759</v>
      </c>
      <c r="L165" s="69">
        <v>6.7783928439067415E-2</v>
      </c>
      <c r="M165" s="70">
        <v>6.440699726134394E-2</v>
      </c>
      <c r="N165" s="71">
        <v>0.45756148142390346</v>
      </c>
      <c r="O165" s="69">
        <v>3.2826009008269055</v>
      </c>
      <c r="P165" s="71">
        <v>0.86457629357791965</v>
      </c>
      <c r="Q165" s="70">
        <v>0.68895112868895247</v>
      </c>
      <c r="R165" s="71">
        <v>260.4112899921584</v>
      </c>
      <c r="S165" s="69">
        <v>3.3541202023528305</v>
      </c>
      <c r="T165" s="71">
        <v>2.1854986501225167</v>
      </c>
      <c r="U165" s="69">
        <v>3.2826009008269055</v>
      </c>
      <c r="V165" s="70">
        <v>0.97867717994252079</v>
      </c>
      <c r="W165" s="72">
        <v>5032.0269638818309</v>
      </c>
      <c r="X165" s="67">
        <v>19.529320888069556</v>
      </c>
      <c r="Y165" s="67">
        <v>7468.8724500722274</v>
      </c>
      <c r="Z165" s="67">
        <v>284.01241850462702</v>
      </c>
      <c r="AA165" s="67">
        <v>5651.7185264152567</v>
      </c>
      <c r="AB165" s="73">
        <v>65.682780122024269</v>
      </c>
      <c r="AC165" s="68"/>
      <c r="AD165" s="68"/>
      <c r="AE165" s="68"/>
      <c r="AF165" s="67"/>
      <c r="AG165" s="67"/>
      <c r="AH165" s="71"/>
      <c r="AI165" s="68"/>
      <c r="AJ165" s="74"/>
      <c r="AK165" s="74"/>
      <c r="AL165" s="74"/>
      <c r="AM165" s="74"/>
      <c r="AN165" s="71"/>
      <c r="AO165" s="75"/>
      <c r="AP165" s="67"/>
      <c r="AQ165" s="69"/>
      <c r="AR165" s="69"/>
      <c r="AS165" s="69"/>
      <c r="AT165" s="69"/>
      <c r="AU165" s="69"/>
      <c r="AV165" s="70"/>
      <c r="AW165" s="71"/>
      <c r="AX165" s="70"/>
      <c r="AY165" s="71"/>
      <c r="AZ165" s="70"/>
      <c r="BA165" s="76"/>
      <c r="BB165" s="69"/>
      <c r="BC165" s="68"/>
      <c r="BD165" s="70"/>
      <c r="BE165" s="77"/>
      <c r="BF165" s="68"/>
      <c r="BG165" s="61"/>
      <c r="BH165" s="78"/>
      <c r="BI165" s="62"/>
      <c r="BJ165" s="77"/>
      <c r="BK165" s="68"/>
      <c r="BL165" s="67"/>
      <c r="BM165" s="75"/>
      <c r="BN165" s="76"/>
      <c r="BO165" s="64"/>
      <c r="BP165" s="69"/>
      <c r="BQ165" s="79"/>
      <c r="BR165" s="62"/>
      <c r="BS165" s="69"/>
      <c r="BT165" s="64"/>
      <c r="BU165" s="64"/>
      <c r="BV165" s="64"/>
    </row>
  </sheetData>
  <conditionalFormatting sqref="AM1:AM3 AO1:AO3 BB1:BB3 BD1:BD3 BF1:BF3 BH1:BH3 BK1:BK3">
    <cfRule type="cellIs" dxfId="0" priority="1" stopIfTrue="1" operator="lessThan">
      <formula>0.75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3A54-4A5E-4209-8BA1-13EBDA058959}">
  <dimension ref="A1:I60"/>
  <sheetViews>
    <sheetView tabSelected="1" workbookViewId="0">
      <selection activeCell="E13" sqref="E13"/>
    </sheetView>
  </sheetViews>
  <sheetFormatPr baseColWidth="10" defaultColWidth="8.83203125" defaultRowHeight="15" x14ac:dyDescent="0.2"/>
  <cols>
    <col min="1" max="1" width="18.6640625" bestFit="1" customWidth="1"/>
    <col min="2" max="2" width="18.6640625" customWidth="1"/>
    <col min="3" max="3" width="44.83203125" bestFit="1" customWidth="1"/>
    <col min="4" max="4" width="18.33203125" bestFit="1" customWidth="1"/>
    <col min="5" max="5" width="15.6640625" bestFit="1" customWidth="1"/>
    <col min="6" max="6" width="18.33203125" bestFit="1" customWidth="1"/>
    <col min="7" max="7" width="7.1640625" bestFit="1" customWidth="1"/>
    <col min="8" max="8" width="16.5" bestFit="1" customWidth="1"/>
    <col min="9" max="9" width="26" bestFit="1" customWidth="1"/>
  </cols>
  <sheetData>
    <row r="1" spans="1:9" x14ac:dyDescent="0.2">
      <c r="A1" s="1" t="s">
        <v>15</v>
      </c>
    </row>
    <row r="2" spans="1:9" x14ac:dyDescent="0.2">
      <c r="A2" t="s">
        <v>16</v>
      </c>
    </row>
    <row r="3" spans="1:9" x14ac:dyDescent="0.2">
      <c r="A3" t="s">
        <v>17</v>
      </c>
    </row>
    <row r="4" spans="1:9" x14ac:dyDescent="0.2">
      <c r="A4" t="s">
        <v>18</v>
      </c>
    </row>
    <row r="6" spans="1:9" x14ac:dyDescent="0.2">
      <c r="A6" s="1" t="s">
        <v>0</v>
      </c>
    </row>
    <row r="7" spans="1:9" x14ac:dyDescent="0.2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4</v>
      </c>
      <c r="G7" t="s">
        <v>6</v>
      </c>
      <c r="H7" t="s">
        <v>7</v>
      </c>
      <c r="I7" t="s">
        <v>8</v>
      </c>
    </row>
    <row r="8" spans="1:9" x14ac:dyDescent="0.2">
      <c r="A8" t="s">
        <v>9</v>
      </c>
      <c r="B8">
        <v>328</v>
      </c>
      <c r="C8">
        <v>0</v>
      </c>
      <c r="D8">
        <v>111</v>
      </c>
      <c r="E8" s="2">
        <v>0.48899999999999999</v>
      </c>
      <c r="F8">
        <v>384.15</v>
      </c>
      <c r="G8" s="2">
        <v>0.48942944662872878</v>
      </c>
      <c r="H8" s="3">
        <v>0.48942944662872878</v>
      </c>
      <c r="I8" s="4">
        <v>111</v>
      </c>
    </row>
    <row r="9" spans="1:9" x14ac:dyDescent="0.2">
      <c r="A9" t="s">
        <v>10</v>
      </c>
      <c r="B9">
        <v>320</v>
      </c>
      <c r="C9">
        <v>252288000000000</v>
      </c>
      <c r="D9">
        <v>100</v>
      </c>
      <c r="E9" s="2">
        <v>0.50700000000000001</v>
      </c>
      <c r="F9">
        <v>373.15</v>
      </c>
      <c r="G9" s="2">
        <v>0.52048092307417748</v>
      </c>
      <c r="H9" s="3">
        <v>0.48943252879421817</v>
      </c>
      <c r="I9" s="4">
        <v>111</v>
      </c>
    </row>
    <row r="10" spans="1:9" x14ac:dyDescent="0.2">
      <c r="B10">
        <v>290</v>
      </c>
      <c r="C10">
        <v>946080000000000</v>
      </c>
      <c r="D10">
        <v>130</v>
      </c>
      <c r="E10" s="2">
        <v>0.46300000000000002</v>
      </c>
      <c r="F10">
        <v>403.15</v>
      </c>
      <c r="G10" s="2">
        <v>0.47756814055270352</v>
      </c>
      <c r="H10" s="3">
        <v>0.48894483061117383</v>
      </c>
      <c r="I10" s="4">
        <v>111</v>
      </c>
    </row>
    <row r="11" spans="1:9" x14ac:dyDescent="0.2">
      <c r="B11">
        <v>250</v>
      </c>
      <c r="C11">
        <v>1261440000000000</v>
      </c>
      <c r="D11">
        <v>80</v>
      </c>
      <c r="E11" s="2">
        <v>0.54200000000000004</v>
      </c>
      <c r="F11">
        <v>353.15</v>
      </c>
      <c r="G11" s="2">
        <v>0.5553625539277387</v>
      </c>
      <c r="H11" s="3">
        <v>0.4889457347549957</v>
      </c>
      <c r="I11" s="4">
        <v>111</v>
      </c>
    </row>
    <row r="12" spans="1:9" x14ac:dyDescent="0.2">
      <c r="B12">
        <v>220</v>
      </c>
      <c r="C12">
        <v>946080000000000</v>
      </c>
      <c r="D12">
        <v>90</v>
      </c>
      <c r="E12" s="2">
        <v>0.52400000000000002</v>
      </c>
      <c r="F12">
        <v>363.15</v>
      </c>
      <c r="G12" s="2">
        <v>0.53720152342026772</v>
      </c>
      <c r="H12" s="3">
        <v>0.48894886055451997</v>
      </c>
      <c r="I12" s="4">
        <v>111</v>
      </c>
    </row>
    <row r="13" spans="1:9" x14ac:dyDescent="0.2">
      <c r="B13">
        <v>210</v>
      </c>
      <c r="C13">
        <v>315360000000000</v>
      </c>
      <c r="D13">
        <v>90</v>
      </c>
      <c r="E13" s="2">
        <v>0.52400000000000002</v>
      </c>
      <c r="F13">
        <v>363.15</v>
      </c>
      <c r="G13" s="2">
        <v>0.53720152342026772</v>
      </c>
      <c r="H13" s="3">
        <v>0.48894990244269948</v>
      </c>
      <c r="I13" s="4">
        <v>111</v>
      </c>
    </row>
    <row r="14" spans="1:9" x14ac:dyDescent="0.2">
      <c r="B14">
        <v>160</v>
      </c>
      <c r="C14">
        <v>1576800000000000</v>
      </c>
      <c r="D14">
        <v>100</v>
      </c>
      <c r="E14" s="2">
        <v>0.50700000000000001</v>
      </c>
      <c r="F14">
        <v>373.15</v>
      </c>
      <c r="G14" s="2">
        <v>0.52048092307417748</v>
      </c>
      <c r="H14" s="3">
        <v>0.48896945837779021</v>
      </c>
      <c r="I14" s="4">
        <v>111</v>
      </c>
    </row>
    <row r="15" spans="1:9" x14ac:dyDescent="0.2">
      <c r="B15">
        <v>150</v>
      </c>
      <c r="C15">
        <v>315360000000000</v>
      </c>
      <c r="D15">
        <v>100</v>
      </c>
      <c r="E15" s="2">
        <v>0.50700000000000001</v>
      </c>
      <c r="F15">
        <v>373.15</v>
      </c>
      <c r="G15" s="2">
        <v>0.52048092307417748</v>
      </c>
      <c r="H15" s="3">
        <v>0.48897336810910719</v>
      </c>
      <c r="I15" s="4">
        <v>111</v>
      </c>
    </row>
    <row r="16" spans="1:9" x14ac:dyDescent="0.2">
      <c r="B16">
        <v>100</v>
      </c>
      <c r="C16">
        <v>1576800000000000</v>
      </c>
      <c r="D16">
        <v>110</v>
      </c>
      <c r="E16" s="2">
        <v>0.49099999999999999</v>
      </c>
      <c r="F16">
        <v>383.15</v>
      </c>
      <c r="G16" s="2">
        <v>0.50505235561740525</v>
      </c>
      <c r="H16" s="3">
        <v>0.489025606334829</v>
      </c>
      <c r="I16" s="4">
        <v>111</v>
      </c>
    </row>
    <row r="17" spans="1:9" x14ac:dyDescent="0.2">
      <c r="B17">
        <v>70</v>
      </c>
      <c r="C17">
        <v>946080000000000</v>
      </c>
      <c r="D17">
        <v>120</v>
      </c>
      <c r="E17" s="2">
        <v>0.47599999999999998</v>
      </c>
      <c r="F17">
        <v>393.15</v>
      </c>
      <c r="G17" s="2">
        <v>0.49078605335174486</v>
      </c>
      <c r="H17" s="3">
        <v>0.48904209986975955</v>
      </c>
      <c r="I17" s="4">
        <v>111</v>
      </c>
    </row>
    <row r="18" spans="1:9" x14ac:dyDescent="0.2">
      <c r="A18" t="s">
        <v>11</v>
      </c>
      <c r="B18">
        <v>0</v>
      </c>
      <c r="C18">
        <v>2207520000000000</v>
      </c>
      <c r="D18">
        <v>0</v>
      </c>
      <c r="E18" s="2">
        <v>0.77300000000000002</v>
      </c>
      <c r="F18">
        <v>273.14999999999998</v>
      </c>
      <c r="G18" s="2">
        <v>0.77989940242998612</v>
      </c>
      <c r="H18" s="3">
        <v>0.48904209986977981</v>
      </c>
      <c r="I18" s="4">
        <v>111</v>
      </c>
    </row>
    <row r="19" spans="1:9" x14ac:dyDescent="0.2">
      <c r="E19" s="2"/>
      <c r="G19" s="2"/>
      <c r="H19" s="3"/>
      <c r="I19" s="4"/>
    </row>
    <row r="20" spans="1:9" x14ac:dyDescent="0.2">
      <c r="A20" s="1" t="s">
        <v>12</v>
      </c>
    </row>
    <row r="21" spans="1:9" x14ac:dyDescent="0.2">
      <c r="A21" t="s">
        <v>1</v>
      </c>
      <c r="B21" t="s">
        <v>2</v>
      </c>
      <c r="C21" t="s">
        <v>3</v>
      </c>
      <c r="D21" t="s">
        <v>4</v>
      </c>
      <c r="E21" t="s">
        <v>5</v>
      </c>
      <c r="F21" t="s">
        <v>4</v>
      </c>
      <c r="G21" t="s">
        <v>6</v>
      </c>
      <c r="H21" t="s">
        <v>7</v>
      </c>
      <c r="I21" t="s">
        <v>8</v>
      </c>
    </row>
    <row r="22" spans="1:9" x14ac:dyDescent="0.2">
      <c r="A22" t="s">
        <v>9</v>
      </c>
      <c r="B22">
        <v>328</v>
      </c>
      <c r="C22">
        <v>0</v>
      </c>
      <c r="D22">
        <v>119</v>
      </c>
      <c r="E22" s="2">
        <v>0.47799999999999998</v>
      </c>
      <c r="F22">
        <v>392.15</v>
      </c>
      <c r="G22" s="2">
        <v>0.47771674100070061</v>
      </c>
      <c r="H22" s="3">
        <v>0.47771674100070061</v>
      </c>
      <c r="I22" s="4">
        <v>119</v>
      </c>
    </row>
    <row r="23" spans="1:9" x14ac:dyDescent="0.2">
      <c r="A23" t="s">
        <v>10</v>
      </c>
      <c r="B23">
        <v>320</v>
      </c>
      <c r="C23">
        <v>252288000000000</v>
      </c>
      <c r="D23">
        <v>100</v>
      </c>
      <c r="E23" s="2">
        <v>0.50700000000000001</v>
      </c>
      <c r="F23">
        <v>373.15</v>
      </c>
      <c r="G23" s="2">
        <v>0.52048092307417748</v>
      </c>
      <c r="H23" s="3">
        <v>0.47772098576781818</v>
      </c>
      <c r="I23" s="4">
        <v>119</v>
      </c>
    </row>
    <row r="24" spans="1:9" x14ac:dyDescent="0.2">
      <c r="B24">
        <v>290</v>
      </c>
      <c r="C24">
        <v>946080000000000</v>
      </c>
      <c r="D24">
        <v>130</v>
      </c>
      <c r="E24" s="2">
        <v>0.46300000000000002</v>
      </c>
      <c r="F24">
        <v>403.15</v>
      </c>
      <c r="G24" s="2">
        <v>0.47756814055270352</v>
      </c>
      <c r="H24" s="3">
        <v>0.4777147029041609</v>
      </c>
      <c r="I24" s="4">
        <v>119</v>
      </c>
    </row>
    <row r="25" spans="1:9" x14ac:dyDescent="0.2">
      <c r="B25">
        <v>250</v>
      </c>
      <c r="C25">
        <v>1261440000000000</v>
      </c>
      <c r="D25">
        <v>80</v>
      </c>
      <c r="E25" s="2">
        <v>0.54200000000000004</v>
      </c>
      <c r="F25">
        <v>353.15</v>
      </c>
      <c r="G25" s="2">
        <v>0.5553625539277387</v>
      </c>
      <c r="H25" s="3">
        <v>0.4777157599236021</v>
      </c>
      <c r="I25" s="4">
        <v>119</v>
      </c>
    </row>
    <row r="26" spans="1:9" x14ac:dyDescent="0.2">
      <c r="B26">
        <v>220</v>
      </c>
      <c r="C26">
        <v>946080000000000</v>
      </c>
      <c r="D26">
        <v>90</v>
      </c>
      <c r="E26" s="2">
        <v>0.52400000000000002</v>
      </c>
      <c r="F26">
        <v>363.15</v>
      </c>
      <c r="G26" s="2">
        <v>0.53720152342026772</v>
      </c>
      <c r="H26" s="3">
        <v>0.47771961315191691</v>
      </c>
      <c r="I26" s="4">
        <v>119</v>
      </c>
    </row>
    <row r="27" spans="1:9" x14ac:dyDescent="0.2">
      <c r="B27">
        <v>210</v>
      </c>
      <c r="C27">
        <v>315360000000000</v>
      </c>
      <c r="D27">
        <v>90</v>
      </c>
      <c r="E27" s="2">
        <v>0.52400000000000002</v>
      </c>
      <c r="F27">
        <v>363.15</v>
      </c>
      <c r="G27" s="2">
        <v>0.53720152342026772</v>
      </c>
      <c r="H27" s="3">
        <v>0.47772089750588875</v>
      </c>
      <c r="I27" s="4">
        <v>119</v>
      </c>
    </row>
    <row r="28" spans="1:9" x14ac:dyDescent="0.2">
      <c r="B28">
        <v>160</v>
      </c>
      <c r="C28">
        <v>1576800000000000</v>
      </c>
      <c r="D28">
        <v>100</v>
      </c>
      <c r="E28" s="2">
        <v>0.50700000000000001</v>
      </c>
      <c r="F28">
        <v>373.15</v>
      </c>
      <c r="G28" s="2">
        <v>0.52048092307417748</v>
      </c>
      <c r="H28" s="3">
        <v>0.47774741781090097</v>
      </c>
      <c r="I28" s="4">
        <v>119</v>
      </c>
    </row>
    <row r="29" spans="1:9" x14ac:dyDescent="0.2">
      <c r="B29">
        <v>150</v>
      </c>
      <c r="C29">
        <v>315360000000000</v>
      </c>
      <c r="D29">
        <v>100</v>
      </c>
      <c r="E29" s="2">
        <v>0.50700000000000001</v>
      </c>
      <c r="F29">
        <v>373.15</v>
      </c>
      <c r="G29" s="2">
        <v>0.52048092307417748</v>
      </c>
      <c r="H29" s="3">
        <v>0.47775271989778972</v>
      </c>
      <c r="I29" s="4">
        <v>119</v>
      </c>
    </row>
    <row r="30" spans="1:9" x14ac:dyDescent="0.2">
      <c r="B30">
        <v>100</v>
      </c>
      <c r="C30">
        <v>1576800000000000</v>
      </c>
      <c r="D30">
        <v>110</v>
      </c>
      <c r="E30" s="2">
        <v>0.49099999999999999</v>
      </c>
      <c r="F30">
        <v>383.15</v>
      </c>
      <c r="G30" s="2">
        <v>0.50505235561740525</v>
      </c>
      <c r="H30" s="3">
        <v>0.47784141233144628</v>
      </c>
      <c r="I30" s="4">
        <v>119</v>
      </c>
    </row>
    <row r="31" spans="1:9" x14ac:dyDescent="0.2">
      <c r="B31">
        <v>70</v>
      </c>
      <c r="C31">
        <v>946080000000000</v>
      </c>
      <c r="D31">
        <v>120</v>
      </c>
      <c r="E31" s="2">
        <v>0.47599999999999998</v>
      </c>
      <c r="F31">
        <v>393.15</v>
      </c>
      <c r="G31" s="2">
        <v>0.49078605335174486</v>
      </c>
      <c r="H31" s="3">
        <v>0.47796268998807584</v>
      </c>
      <c r="I31" s="4">
        <v>119</v>
      </c>
    </row>
    <row r="32" spans="1:9" x14ac:dyDescent="0.2">
      <c r="A32" t="s">
        <v>11</v>
      </c>
      <c r="B32">
        <v>0</v>
      </c>
      <c r="C32">
        <v>2207520000000000</v>
      </c>
      <c r="D32">
        <v>0</v>
      </c>
      <c r="E32" s="2">
        <v>0.77300000000000002</v>
      </c>
      <c r="F32">
        <v>273.14999999999998</v>
      </c>
      <c r="G32" s="2">
        <v>0.77989940242998612</v>
      </c>
      <c r="H32" s="3">
        <v>0.47796268998809688</v>
      </c>
      <c r="I32" s="4">
        <v>119</v>
      </c>
    </row>
    <row r="33" spans="1:9" x14ac:dyDescent="0.2">
      <c r="E33" s="2"/>
      <c r="G33" s="2"/>
      <c r="H33" s="3"/>
      <c r="I33" s="4"/>
    </row>
    <row r="34" spans="1:9" x14ac:dyDescent="0.2">
      <c r="A34" s="1" t="s">
        <v>13</v>
      </c>
    </row>
    <row r="35" spans="1:9" x14ac:dyDescent="0.2">
      <c r="A35" t="s">
        <v>1</v>
      </c>
      <c r="B35" t="s">
        <v>2</v>
      </c>
      <c r="C35" t="s">
        <v>3</v>
      </c>
      <c r="D35" t="s">
        <v>4</v>
      </c>
      <c r="E35" t="s">
        <v>5</v>
      </c>
      <c r="F35" t="s">
        <v>4</v>
      </c>
      <c r="G35" t="s">
        <v>6</v>
      </c>
      <c r="H35" t="s">
        <v>7</v>
      </c>
      <c r="I35" t="s">
        <v>8</v>
      </c>
    </row>
    <row r="36" spans="1:9" x14ac:dyDescent="0.2">
      <c r="A36" t="s">
        <v>9</v>
      </c>
      <c r="B36">
        <v>328</v>
      </c>
      <c r="C36">
        <v>0</v>
      </c>
      <c r="D36">
        <v>161</v>
      </c>
      <c r="E36" s="2">
        <v>0.42599999999999999</v>
      </c>
      <c r="F36">
        <v>434.15</v>
      </c>
      <c r="G36" s="2">
        <v>0.4264722996743171</v>
      </c>
      <c r="H36" s="3">
        <v>0.4264722996743171</v>
      </c>
      <c r="I36" s="4">
        <v>161</v>
      </c>
    </row>
    <row r="37" spans="1:9" x14ac:dyDescent="0.2">
      <c r="A37" t="s">
        <v>10</v>
      </c>
      <c r="B37">
        <v>320</v>
      </c>
      <c r="C37">
        <v>252288000000000</v>
      </c>
      <c r="D37">
        <v>100</v>
      </c>
      <c r="E37" s="2">
        <v>0.50700000000000001</v>
      </c>
      <c r="F37">
        <v>373.15</v>
      </c>
      <c r="G37" s="2">
        <v>0.52048092307417748</v>
      </c>
      <c r="H37" s="3">
        <v>0.4264816309579762</v>
      </c>
      <c r="I37" s="4">
        <v>161</v>
      </c>
    </row>
    <row r="38" spans="1:9" x14ac:dyDescent="0.2">
      <c r="B38">
        <v>290</v>
      </c>
      <c r="C38">
        <v>946080000000000</v>
      </c>
      <c r="D38">
        <v>130</v>
      </c>
      <c r="E38" s="2">
        <v>0.46300000000000002</v>
      </c>
      <c r="F38">
        <v>403.15</v>
      </c>
      <c r="G38" s="2">
        <v>0.47756814055270352</v>
      </c>
      <c r="H38" s="3">
        <v>0.42858159577708482</v>
      </c>
      <c r="I38" s="4">
        <v>159</v>
      </c>
    </row>
    <row r="39" spans="1:9" x14ac:dyDescent="0.2">
      <c r="B39">
        <v>250</v>
      </c>
      <c r="C39">
        <v>1261440000000000</v>
      </c>
      <c r="D39">
        <v>80</v>
      </c>
      <c r="E39" s="2">
        <v>0.54200000000000004</v>
      </c>
      <c r="F39">
        <v>353.15</v>
      </c>
      <c r="G39" s="2">
        <v>0.5553625539277387</v>
      </c>
      <c r="H39" s="3">
        <v>0.42858332164503571</v>
      </c>
      <c r="I39" s="4">
        <v>159</v>
      </c>
    </row>
    <row r="40" spans="1:9" x14ac:dyDescent="0.2">
      <c r="B40">
        <v>220</v>
      </c>
      <c r="C40">
        <v>946080000000000</v>
      </c>
      <c r="D40">
        <v>90</v>
      </c>
      <c r="E40" s="2">
        <v>0.52400000000000002</v>
      </c>
      <c r="F40">
        <v>363.15</v>
      </c>
      <c r="G40" s="2">
        <v>0.53720152342026772</v>
      </c>
      <c r="H40" s="3">
        <v>0.42859035745841323</v>
      </c>
      <c r="I40" s="4">
        <v>159</v>
      </c>
    </row>
    <row r="41" spans="1:9" x14ac:dyDescent="0.2">
      <c r="B41">
        <v>210</v>
      </c>
      <c r="C41">
        <v>315360000000000</v>
      </c>
      <c r="D41">
        <v>90</v>
      </c>
      <c r="E41" s="2">
        <v>0.52400000000000002</v>
      </c>
      <c r="F41">
        <v>363.15</v>
      </c>
      <c r="G41" s="2">
        <v>0.53720152342026772</v>
      </c>
      <c r="H41" s="3">
        <v>0.42859270262825999</v>
      </c>
      <c r="I41" s="4">
        <v>159</v>
      </c>
    </row>
    <row r="42" spans="1:9" x14ac:dyDescent="0.2">
      <c r="B42">
        <v>160</v>
      </c>
      <c r="C42">
        <v>1576800000000000</v>
      </c>
      <c r="D42">
        <v>100</v>
      </c>
      <c r="E42" s="2">
        <v>0.50700000000000001</v>
      </c>
      <c r="F42">
        <v>373.15</v>
      </c>
      <c r="G42" s="2">
        <v>0.52048092307417748</v>
      </c>
      <c r="H42" s="3">
        <v>0.42864969285688748</v>
      </c>
      <c r="I42" s="4">
        <v>159</v>
      </c>
    </row>
    <row r="43" spans="1:9" x14ac:dyDescent="0.2">
      <c r="B43">
        <v>150</v>
      </c>
      <c r="C43">
        <v>315360000000000</v>
      </c>
      <c r="D43">
        <v>100</v>
      </c>
      <c r="E43" s="2">
        <v>0.50700000000000001</v>
      </c>
      <c r="F43">
        <v>373.15</v>
      </c>
      <c r="G43" s="2">
        <v>0.52048092307417748</v>
      </c>
      <c r="H43" s="3">
        <v>0.4286610866603846</v>
      </c>
      <c r="I43" s="4">
        <v>159</v>
      </c>
    </row>
    <row r="44" spans="1:9" x14ac:dyDescent="0.2">
      <c r="B44">
        <v>100</v>
      </c>
      <c r="C44">
        <v>1576800000000000</v>
      </c>
      <c r="D44">
        <v>110</v>
      </c>
      <c r="E44" s="2">
        <v>0.49099999999999999</v>
      </c>
      <c r="F44">
        <v>383.15</v>
      </c>
      <c r="G44" s="2">
        <v>0.50505235561740525</v>
      </c>
      <c r="H44" s="3">
        <v>0.42890927046853122</v>
      </c>
      <c r="I44" s="4">
        <v>159</v>
      </c>
    </row>
    <row r="45" spans="1:9" x14ac:dyDescent="0.2">
      <c r="B45">
        <v>70</v>
      </c>
      <c r="C45">
        <v>946080000000000</v>
      </c>
      <c r="D45">
        <v>120</v>
      </c>
      <c r="E45" s="2">
        <v>0.47599999999999998</v>
      </c>
      <c r="F45">
        <v>393.15</v>
      </c>
      <c r="G45" s="2">
        <v>0.49078605335174486</v>
      </c>
      <c r="H45" s="3">
        <v>0.4294889907725617</v>
      </c>
      <c r="I45" s="4">
        <v>159</v>
      </c>
    </row>
    <row r="46" spans="1:9" x14ac:dyDescent="0.2">
      <c r="A46" t="s">
        <v>11</v>
      </c>
      <c r="B46">
        <v>0</v>
      </c>
      <c r="C46">
        <v>2207520000000000</v>
      </c>
      <c r="D46">
        <v>0</v>
      </c>
      <c r="E46" s="2">
        <v>0.77300000000000002</v>
      </c>
      <c r="F46">
        <v>273.14999999999998</v>
      </c>
      <c r="G46" s="2">
        <v>0.77989940242998612</v>
      </c>
      <c r="H46" s="3">
        <v>0.42948899077258607</v>
      </c>
      <c r="I46" s="4">
        <v>159</v>
      </c>
    </row>
    <row r="47" spans="1:9" x14ac:dyDescent="0.2">
      <c r="E47" s="2"/>
      <c r="G47" s="2"/>
      <c r="H47" s="3"/>
      <c r="I47" s="4"/>
    </row>
    <row r="48" spans="1:9" x14ac:dyDescent="0.2">
      <c r="A48" s="1" t="s">
        <v>14</v>
      </c>
    </row>
    <row r="49" spans="1:9" x14ac:dyDescent="0.2">
      <c r="A49" t="s">
        <v>1</v>
      </c>
      <c r="B49" t="s">
        <v>2</v>
      </c>
      <c r="C49" t="s">
        <v>3</v>
      </c>
      <c r="D49" t="s">
        <v>4</v>
      </c>
      <c r="E49" t="s">
        <v>5</v>
      </c>
      <c r="F49" t="s">
        <v>4</v>
      </c>
      <c r="G49" t="s">
        <v>6</v>
      </c>
      <c r="H49" t="s">
        <v>7</v>
      </c>
      <c r="I49" t="s">
        <v>8</v>
      </c>
    </row>
    <row r="50" spans="1:9" x14ac:dyDescent="0.2">
      <c r="A50" t="s">
        <v>9</v>
      </c>
      <c r="B50">
        <v>328</v>
      </c>
      <c r="C50">
        <v>0</v>
      </c>
      <c r="D50">
        <v>166</v>
      </c>
      <c r="E50" s="2">
        <v>0.42099999999999999</v>
      </c>
      <c r="F50">
        <v>439.15</v>
      </c>
      <c r="G50" s="2">
        <v>0.42133101266693296</v>
      </c>
      <c r="H50" s="3">
        <v>0.42133101266693296</v>
      </c>
      <c r="I50" s="4">
        <v>166</v>
      </c>
    </row>
    <row r="51" spans="1:9" x14ac:dyDescent="0.2">
      <c r="A51" t="s">
        <v>10</v>
      </c>
      <c r="B51">
        <v>320</v>
      </c>
      <c r="C51">
        <v>252288000000000</v>
      </c>
      <c r="D51">
        <v>100</v>
      </c>
      <c r="E51" s="2">
        <v>0.50700000000000001</v>
      </c>
      <c r="F51">
        <v>373.15</v>
      </c>
      <c r="G51" s="2">
        <v>0.52048092307417748</v>
      </c>
      <c r="H51" s="3">
        <v>0.4213408542740677</v>
      </c>
      <c r="I51" s="4">
        <v>166</v>
      </c>
    </row>
    <row r="52" spans="1:9" x14ac:dyDescent="0.2">
      <c r="B52">
        <v>290</v>
      </c>
      <c r="C52">
        <v>946080000000000</v>
      </c>
      <c r="D52">
        <v>130</v>
      </c>
      <c r="E52" s="2">
        <v>0.46300000000000002</v>
      </c>
      <c r="F52">
        <v>403.15</v>
      </c>
      <c r="G52" s="2">
        <v>0.47756814055270352</v>
      </c>
      <c r="H52" s="3">
        <v>0.42365213613684877</v>
      </c>
      <c r="I52" s="4">
        <v>163</v>
      </c>
    </row>
    <row r="53" spans="1:9" x14ac:dyDescent="0.2">
      <c r="B53">
        <v>250</v>
      </c>
      <c r="C53">
        <v>1261440000000000</v>
      </c>
      <c r="D53">
        <v>80</v>
      </c>
      <c r="E53" s="2">
        <v>0.54200000000000004</v>
      </c>
      <c r="F53">
        <v>353.15</v>
      </c>
      <c r="G53" s="2">
        <v>0.5553625539277387</v>
      </c>
      <c r="H53" s="3">
        <v>0.42365392910948585</v>
      </c>
      <c r="I53" s="4">
        <v>163</v>
      </c>
    </row>
    <row r="54" spans="1:9" x14ac:dyDescent="0.2">
      <c r="B54">
        <v>220</v>
      </c>
      <c r="C54">
        <v>946080000000000</v>
      </c>
      <c r="D54">
        <v>90</v>
      </c>
      <c r="E54" s="2">
        <v>0.52400000000000002</v>
      </c>
      <c r="F54">
        <v>363.15</v>
      </c>
      <c r="G54" s="2">
        <v>0.53720152342026772</v>
      </c>
      <c r="H54" s="3">
        <v>0.4236612842274125</v>
      </c>
      <c r="I54" s="4">
        <v>163</v>
      </c>
    </row>
    <row r="55" spans="1:9" x14ac:dyDescent="0.2">
      <c r="B55">
        <v>210</v>
      </c>
      <c r="C55">
        <v>315360000000000</v>
      </c>
      <c r="D55">
        <v>90</v>
      </c>
      <c r="E55" s="2">
        <v>0.52400000000000002</v>
      </c>
      <c r="F55">
        <v>363.15</v>
      </c>
      <c r="G55" s="2">
        <v>0.53720152342026772</v>
      </c>
      <c r="H55" s="3">
        <v>0.42366373582751266</v>
      </c>
      <c r="I55" s="4">
        <v>163</v>
      </c>
    </row>
    <row r="56" spans="1:9" x14ac:dyDescent="0.2">
      <c r="B56">
        <v>160</v>
      </c>
      <c r="C56">
        <v>1576800000000000</v>
      </c>
      <c r="D56">
        <v>100</v>
      </c>
      <c r="E56" s="2">
        <v>0.50700000000000001</v>
      </c>
      <c r="F56">
        <v>373.15</v>
      </c>
      <c r="G56" s="2">
        <v>0.52048092307417748</v>
      </c>
      <c r="H56" s="3">
        <v>0.42372378306326802</v>
      </c>
      <c r="I56" s="4">
        <v>163</v>
      </c>
    </row>
    <row r="57" spans="1:9" x14ac:dyDescent="0.2">
      <c r="B57">
        <v>150</v>
      </c>
      <c r="C57">
        <v>315360000000000</v>
      </c>
      <c r="D57">
        <v>100</v>
      </c>
      <c r="E57" s="2">
        <v>0.50700000000000001</v>
      </c>
      <c r="F57">
        <v>373.15</v>
      </c>
      <c r="G57" s="2">
        <v>0.52048092307417748</v>
      </c>
      <c r="H57" s="3">
        <v>0.42373578804063378</v>
      </c>
      <c r="I57" s="4">
        <v>163</v>
      </c>
    </row>
    <row r="58" spans="1:9" x14ac:dyDescent="0.2">
      <c r="B58">
        <v>100</v>
      </c>
      <c r="C58">
        <v>1576800000000000</v>
      </c>
      <c r="D58">
        <v>110</v>
      </c>
      <c r="E58" s="2">
        <v>0.49099999999999999</v>
      </c>
      <c r="F58">
        <v>383.15</v>
      </c>
      <c r="G58" s="2">
        <v>0.50505235561740525</v>
      </c>
      <c r="H58" s="3">
        <v>0.42399997340739298</v>
      </c>
      <c r="I58" s="4">
        <v>163</v>
      </c>
    </row>
    <row r="59" spans="1:9" x14ac:dyDescent="0.2">
      <c r="B59">
        <v>70</v>
      </c>
      <c r="C59">
        <v>946080000000000</v>
      </c>
      <c r="D59">
        <v>120</v>
      </c>
      <c r="E59" s="2">
        <v>0.47599999999999998</v>
      </c>
      <c r="F59">
        <v>393.15</v>
      </c>
      <c r="G59" s="2">
        <v>0.49078605335174486</v>
      </c>
      <c r="H59" s="3">
        <v>0.42462568865576683</v>
      </c>
      <c r="I59" s="4">
        <v>162</v>
      </c>
    </row>
    <row r="60" spans="1:9" x14ac:dyDescent="0.2">
      <c r="A60" t="s">
        <v>11</v>
      </c>
      <c r="B60">
        <v>0</v>
      </c>
      <c r="C60">
        <v>2207520000000000</v>
      </c>
      <c r="D60">
        <v>0</v>
      </c>
      <c r="E60" s="2">
        <v>0.77300000000000002</v>
      </c>
      <c r="F60">
        <v>273.14999999999998</v>
      </c>
      <c r="G60" s="2">
        <v>0.77989940242998612</v>
      </c>
      <c r="H60" s="3">
        <v>0.42462568865579159</v>
      </c>
      <c r="I60" s="4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SI-1</vt:lpstr>
      <vt:lpstr>Table SI-2</vt:lpstr>
      <vt:lpstr>Table SI-3</vt:lpstr>
      <vt:lpstr>Table SI-4</vt:lpstr>
      <vt:lpstr>Table SI-5</vt:lpstr>
      <vt:lpstr>Table SI-6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MacDonald</dc:creator>
  <cp:lastModifiedBy>Mohamed Gouiza</cp:lastModifiedBy>
  <dcterms:created xsi:type="dcterms:W3CDTF">2019-08-29T08:52:24Z</dcterms:created>
  <dcterms:modified xsi:type="dcterms:W3CDTF">2024-01-15T17:04:00Z</dcterms:modified>
</cp:coreProperties>
</file>